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SU-tuomarit 1970-2025" sheetId="1" state="visible" r:id="rId3"/>
    <sheet name="Itä-Länsi 1932-2025" sheetId="2" state="visible" r:id="rId4"/>
    <sheet name="Taulukko3" sheetId="3" state="visible" r:id="rId5"/>
  </sheets>
  <externalReferences>
    <externalReference r:id="rId6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<sst xmlns="http://schemas.openxmlformats.org/spreadsheetml/2006/main" count="2654" uniqueCount="1720">
  <si>
    <t xml:space="preserve">MIESTEN SUPERPESIS 1970-2025</t>
  </si>
  <si>
    <t xml:space="preserve">Sarakkeet; K=kaudet, O=kaikki ottelut, PT=pelituomari, ST=syöttötuomari, ka/K=ka/kausi</t>
  </si>
  <si>
    <t xml:space="preserve">IL=miesten Itä-Länsi, LL=miesten Liitto-Lehdistö, FIN=miesten loppuottelut</t>
  </si>
  <si>
    <t xml:space="preserve">Tuomari</t>
  </si>
  <si>
    <t xml:space="preserve">Vuodet</t>
  </si>
  <si>
    <t xml:space="preserve">K</t>
  </si>
  <si>
    <t xml:space="preserve">O</t>
  </si>
  <si>
    <t xml:space="preserve">PT</t>
  </si>
  <si>
    <t xml:space="preserve">ST</t>
  </si>
  <si>
    <t xml:space="preserve">ka/K</t>
  </si>
  <si>
    <t xml:space="preserve">IL</t>
  </si>
  <si>
    <t xml:space="preserve">LL</t>
  </si>
  <si>
    <t xml:space="preserve">FIN</t>
  </si>
  <si>
    <t xml:space="preserve">1.</t>
  </si>
  <si>
    <t xml:space="preserve">Ossi Muurainen</t>
  </si>
  <si>
    <t xml:space="preserve">1999-2025</t>
  </si>
  <si>
    <t xml:space="preserve">2.</t>
  </si>
  <si>
    <t xml:space="preserve">Tommi Nupponen</t>
  </si>
  <si>
    <t xml:space="preserve">3.</t>
  </si>
  <si>
    <t xml:space="preserve">Matti Lähteenmäki</t>
  </si>
  <si>
    <t xml:space="preserve">1995-2015</t>
  </si>
  <si>
    <t xml:space="preserve">4.</t>
  </si>
  <si>
    <t xml:space="preserve">Antti Aine</t>
  </si>
  <si>
    <t xml:space="preserve">2000-2025</t>
  </si>
  <si>
    <t xml:space="preserve">5.</t>
  </si>
  <si>
    <t xml:space="preserve">Ari Kiviniemi</t>
  </si>
  <si>
    <t xml:space="preserve">6.</t>
  </si>
  <si>
    <t xml:space="preserve">Jouni Ojala</t>
  </si>
  <si>
    <t xml:space="preserve">1992-2019</t>
  </si>
  <si>
    <t xml:space="preserve">7.</t>
  </si>
  <si>
    <t xml:space="preserve">Peter Laitio</t>
  </si>
  <si>
    <t xml:space="preserve">8.</t>
  </si>
  <si>
    <t xml:space="preserve">Veli-Matti Kallionpää</t>
  </si>
  <si>
    <t xml:space="preserve">1983-2001</t>
  </si>
  <si>
    <t xml:space="preserve">9.</t>
  </si>
  <si>
    <t xml:space="preserve">Tero Hallila</t>
  </si>
  <si>
    <t xml:space="preserve">1991-2007</t>
  </si>
  <si>
    <t xml:space="preserve">10.</t>
  </si>
  <si>
    <t xml:space="preserve">Mika Kääriäinen</t>
  </si>
  <si>
    <t xml:space="preserve">11.</t>
  </si>
  <si>
    <t xml:space="preserve">Jesse Mäkinen</t>
  </si>
  <si>
    <t xml:space="preserve">2006-2025</t>
  </si>
  <si>
    <t xml:space="preserve">12.</t>
  </si>
  <si>
    <t xml:space="preserve">Jussi Nieminen</t>
  </si>
  <si>
    <t xml:space="preserve">1994-2016</t>
  </si>
  <si>
    <t xml:space="preserve">13.</t>
  </si>
  <si>
    <t xml:space="preserve">15.</t>
  </si>
  <si>
    <t xml:space="preserve">Mikko-Jussi Laakso</t>
  </si>
  <si>
    <t xml:space="preserve">14.</t>
  </si>
  <si>
    <t xml:space="preserve">Raimo Merivalo</t>
  </si>
  <si>
    <t xml:space="preserve">1972-1991</t>
  </si>
  <si>
    <t xml:space="preserve">Jarmo Kokkonen</t>
  </si>
  <si>
    <t xml:space="preserve">1974-1991</t>
  </si>
  <si>
    <t xml:space="preserve">16.</t>
  </si>
  <si>
    <t xml:space="preserve">Jaakko Hirvonen</t>
  </si>
  <si>
    <t xml:space="preserve">17.</t>
  </si>
  <si>
    <t xml:space="preserve">Jani Alakangas</t>
  </si>
  <si>
    <t xml:space="preserve">2004-2019</t>
  </si>
  <si>
    <t xml:space="preserve">18.</t>
  </si>
  <si>
    <t xml:space="preserve">Paavo Pitkänen</t>
  </si>
  <si>
    <t xml:space="preserve">1985-2001</t>
  </si>
  <si>
    <t xml:space="preserve">19.</t>
  </si>
  <si>
    <t xml:space="preserve">26.</t>
  </si>
  <si>
    <t xml:space="preserve">Jari Saaranen</t>
  </si>
  <si>
    <t xml:space="preserve">2013-2025</t>
  </si>
  <si>
    <t xml:space="preserve">20.</t>
  </si>
  <si>
    <t xml:space="preserve">Vesa Hämäläinen</t>
  </si>
  <si>
    <t xml:space="preserve">21.</t>
  </si>
  <si>
    <t xml:space="preserve">Jyrki Käki</t>
  </si>
  <si>
    <t xml:space="preserve">1994-2011</t>
  </si>
  <si>
    <t xml:space="preserve">22.</t>
  </si>
  <si>
    <t xml:space="preserve">28.</t>
  </si>
  <si>
    <t xml:space="preserve">Eki Kutvonen</t>
  </si>
  <si>
    <t xml:space="preserve">2012-2025</t>
  </si>
  <si>
    <t xml:space="preserve">23.</t>
  </si>
  <si>
    <t xml:space="preserve">Tapio Juntunen</t>
  </si>
  <si>
    <t xml:space="preserve">1973-2002</t>
  </si>
  <si>
    <t xml:space="preserve">24.</t>
  </si>
  <si>
    <t xml:space="preserve">Pekka Salovaara</t>
  </si>
  <si>
    <t xml:space="preserve">1989-2003</t>
  </si>
  <si>
    <t xml:space="preserve">25.</t>
  </si>
  <si>
    <t xml:space="preserve">Pekka Mäenpää</t>
  </si>
  <si>
    <t xml:space="preserve">1988-1999</t>
  </si>
  <si>
    <t xml:space="preserve">Jyrki Rajaniemi</t>
  </si>
  <si>
    <t xml:space="preserve">2007-2018</t>
  </si>
  <si>
    <t xml:space="preserve">27.</t>
  </si>
  <si>
    <t xml:space="preserve">Raimo Hänninen</t>
  </si>
  <si>
    <t xml:space="preserve">1981-1993</t>
  </si>
  <si>
    <t xml:space="preserve">31.</t>
  </si>
  <si>
    <t xml:space="preserve">Jouni Laitinen</t>
  </si>
  <si>
    <t xml:space="preserve">2010-2025</t>
  </si>
  <si>
    <t xml:space="preserve">29.</t>
  </si>
  <si>
    <t xml:space="preserve">Jarmo Terho</t>
  </si>
  <si>
    <t xml:space="preserve">1978-1994</t>
  </si>
  <si>
    <t xml:space="preserve">30.</t>
  </si>
  <si>
    <t xml:space="preserve">Jussi-Pekka Anttila</t>
  </si>
  <si>
    <t xml:space="preserve">2008-2018</t>
  </si>
  <si>
    <t xml:space="preserve">Jorma Knihtilä</t>
  </si>
  <si>
    <t xml:space="preserve">1972-1989</t>
  </si>
  <si>
    <t xml:space="preserve">32.</t>
  </si>
  <si>
    <t xml:space="preserve">34.</t>
  </si>
  <si>
    <t xml:space="preserve">Suvi Kaukovalta</t>
  </si>
  <si>
    <t xml:space="preserve">2015-2025</t>
  </si>
  <si>
    <t xml:space="preserve">33.</t>
  </si>
  <si>
    <t xml:space="preserve">Pekka Käyhkö</t>
  </si>
  <si>
    <t xml:space="preserve">1980-1991</t>
  </si>
  <si>
    <t xml:space="preserve">Jarmo Hinkkala</t>
  </si>
  <si>
    <t xml:space="preserve">1986-2000</t>
  </si>
  <si>
    <t xml:space="preserve">35.</t>
  </si>
  <si>
    <t xml:space="preserve">Sami Seppälä</t>
  </si>
  <si>
    <t xml:space="preserve">1998-2005</t>
  </si>
  <si>
    <t xml:space="preserve">36.</t>
  </si>
  <si>
    <t xml:space="preserve">Terho Valtonen</t>
  </si>
  <si>
    <t xml:space="preserve">1986-1996</t>
  </si>
  <si>
    <t xml:space="preserve">37.</t>
  </si>
  <si>
    <t xml:space="preserve">Kai Karvonen</t>
  </si>
  <si>
    <t xml:space="preserve">1992-1999</t>
  </si>
  <si>
    <t xml:space="preserve">38.</t>
  </si>
  <si>
    <t xml:space="preserve">Hannu Kallionpää</t>
  </si>
  <si>
    <t xml:space="preserve">1986-1997</t>
  </si>
  <si>
    <t xml:space="preserve">39.</t>
  </si>
  <si>
    <t xml:space="preserve">Turo Timo</t>
  </si>
  <si>
    <t xml:space="preserve">2014-2022</t>
  </si>
  <si>
    <t xml:space="preserve">40.</t>
  </si>
  <si>
    <t xml:space="preserve">Juha Haikola</t>
  </si>
  <si>
    <t xml:space="preserve">1982-1991</t>
  </si>
  <si>
    <t xml:space="preserve">41.</t>
  </si>
  <si>
    <t xml:space="preserve">Antti Issakainen</t>
  </si>
  <si>
    <t xml:space="preserve">1993-2017</t>
  </si>
  <si>
    <t xml:space="preserve">42.</t>
  </si>
  <si>
    <t xml:space="preserve">Ahti Hannukainen</t>
  </si>
  <si>
    <t xml:space="preserve">43.</t>
  </si>
  <si>
    <t xml:space="preserve">Joona Lassila</t>
  </si>
  <si>
    <t xml:space="preserve">2016-2021</t>
  </si>
  <si>
    <t xml:space="preserve">44.</t>
  </si>
  <si>
    <t xml:space="preserve">Petrikki Tukiainen</t>
  </si>
  <si>
    <t xml:space="preserve">1994-2008</t>
  </si>
  <si>
    <t xml:space="preserve">45.</t>
  </si>
  <si>
    <t xml:space="preserve">Joona Tervonen</t>
  </si>
  <si>
    <t xml:space="preserve">46.</t>
  </si>
  <si>
    <t xml:space="preserve">55.</t>
  </si>
  <si>
    <t xml:space="preserve">Sami Ritola</t>
  </si>
  <si>
    <t xml:space="preserve">47.</t>
  </si>
  <si>
    <t xml:space="preserve">49.</t>
  </si>
  <si>
    <t xml:space="preserve">Kalle Hietanen</t>
  </si>
  <si>
    <t xml:space="preserve">2009-2025</t>
  </si>
  <si>
    <t xml:space="preserve">48.</t>
  </si>
  <si>
    <t xml:space="preserve">Hannu Vartiainen</t>
  </si>
  <si>
    <t xml:space="preserve">2003-2011</t>
  </si>
  <si>
    <t xml:space="preserve">Kari Henttonen</t>
  </si>
  <si>
    <t xml:space="preserve">1992-2000</t>
  </si>
  <si>
    <t xml:space="preserve">50.</t>
  </si>
  <si>
    <t xml:space="preserve">Seppo Suuronen</t>
  </si>
  <si>
    <t xml:space="preserve">1972-1985</t>
  </si>
  <si>
    <t xml:space="preserve">51.</t>
  </si>
  <si>
    <t xml:space="preserve">Antti Kilpeläinen</t>
  </si>
  <si>
    <t xml:space="preserve">1972-1982</t>
  </si>
  <si>
    <t xml:space="preserve">52.</t>
  </si>
  <si>
    <t xml:space="preserve">Timo Hilska</t>
  </si>
  <si>
    <t xml:space="preserve">1994-2010</t>
  </si>
  <si>
    <t xml:space="preserve">53.</t>
  </si>
  <si>
    <t xml:space="preserve">Juha Asunmaa</t>
  </si>
  <si>
    <t xml:space="preserve">54.</t>
  </si>
  <si>
    <t xml:space="preserve">69.</t>
  </si>
  <si>
    <t xml:space="preserve">Ari Mustonen</t>
  </si>
  <si>
    <t xml:space="preserve">2017-2025</t>
  </si>
  <si>
    <t xml:space="preserve">Jaakko Kuronen</t>
  </si>
  <si>
    <t xml:space="preserve">2012-2022</t>
  </si>
  <si>
    <t xml:space="preserve">56.</t>
  </si>
  <si>
    <t xml:space="preserve">Reino Yrjänäinen</t>
  </si>
  <si>
    <t xml:space="preserve">1982-1989</t>
  </si>
  <si>
    <t xml:space="preserve">57.</t>
  </si>
  <si>
    <t xml:space="preserve">Niko Kaukovalta</t>
  </si>
  <si>
    <t xml:space="preserve">2001-2011</t>
  </si>
  <si>
    <t xml:space="preserve">58.</t>
  </si>
  <si>
    <t xml:space="preserve">Mikko Valtonen</t>
  </si>
  <si>
    <t xml:space="preserve">2002-2007</t>
  </si>
  <si>
    <t xml:space="preserve">59.</t>
  </si>
  <si>
    <t xml:space="preserve">Antti Vahero</t>
  </si>
  <si>
    <t xml:space="preserve">1990-1997</t>
  </si>
  <si>
    <t xml:space="preserve">60.</t>
  </si>
  <si>
    <t xml:space="preserve">Antti-Jussi Hirvonen</t>
  </si>
  <si>
    <t xml:space="preserve">61.</t>
  </si>
  <si>
    <t xml:space="preserve">Seppo Timonen</t>
  </si>
  <si>
    <t xml:space="preserve">62.</t>
  </si>
  <si>
    <t xml:space="preserve">Arto Sikiö</t>
  </si>
  <si>
    <t xml:space="preserve">1988-1995</t>
  </si>
  <si>
    <t xml:space="preserve">63.</t>
  </si>
  <si>
    <t xml:space="preserve">Hannu Kokkala</t>
  </si>
  <si>
    <t xml:space="preserve">1990-1996</t>
  </si>
  <si>
    <t xml:space="preserve">64.</t>
  </si>
  <si>
    <t xml:space="preserve">75.</t>
  </si>
  <si>
    <t xml:space="preserve">Samuli Eeva</t>
  </si>
  <si>
    <t xml:space="preserve">65.</t>
  </si>
  <si>
    <t xml:space="preserve">Kari Raitaniemi</t>
  </si>
  <si>
    <t xml:space="preserve">1986-1993</t>
  </si>
  <si>
    <t xml:space="preserve">66.</t>
  </si>
  <si>
    <t xml:space="preserve">Reijo Kauhanen</t>
  </si>
  <si>
    <t xml:space="preserve">1994-2000</t>
  </si>
  <si>
    <t xml:space="preserve">67.</t>
  </si>
  <si>
    <t xml:space="preserve">Kari Koskelainen</t>
  </si>
  <si>
    <t xml:space="preserve">2007-2014</t>
  </si>
  <si>
    <t xml:space="preserve">68.</t>
  </si>
  <si>
    <t xml:space="preserve">Jaakko Korkonen</t>
  </si>
  <si>
    <t xml:space="preserve">1999-2006</t>
  </si>
  <si>
    <t xml:space="preserve">Kari Leino</t>
  </si>
  <si>
    <t xml:space="preserve">70.</t>
  </si>
  <si>
    <t xml:space="preserve">87.</t>
  </si>
  <si>
    <t xml:space="preserve">Miko Kotiniemi</t>
  </si>
  <si>
    <t xml:space="preserve">2002-2025</t>
  </si>
  <si>
    <t xml:space="preserve">71.</t>
  </si>
  <si>
    <t xml:space="preserve">Antti Paavola</t>
  </si>
  <si>
    <t xml:space="preserve">2000-2006</t>
  </si>
  <si>
    <t xml:space="preserve">72.</t>
  </si>
  <si>
    <t xml:space="preserve">90.</t>
  </si>
  <si>
    <t xml:space="preserve">Arttu Moisio</t>
  </si>
  <si>
    <t xml:space="preserve">2018-2025</t>
  </si>
  <si>
    <t xml:space="preserve">73.</t>
  </si>
  <si>
    <t xml:space="preserve">100.</t>
  </si>
  <si>
    <t xml:space="preserve">Jukka Marttala</t>
  </si>
  <si>
    <t xml:space="preserve">2021-2025</t>
  </si>
  <si>
    <t xml:space="preserve">74.</t>
  </si>
  <si>
    <t xml:space="preserve">Jari Rantalahti</t>
  </si>
  <si>
    <t xml:space="preserve">1986-1998</t>
  </si>
  <si>
    <t xml:space="preserve">Olli Vilen</t>
  </si>
  <si>
    <t xml:space="preserve">2012-2023</t>
  </si>
  <si>
    <t xml:space="preserve">76.</t>
  </si>
  <si>
    <t xml:space="preserve">Pertti Narvi</t>
  </si>
  <si>
    <t xml:space="preserve">1992-1997</t>
  </si>
  <si>
    <t xml:space="preserve">77.</t>
  </si>
  <si>
    <t xml:space="preserve">Esa Pallas</t>
  </si>
  <si>
    <t xml:space="preserve">1992-1998</t>
  </si>
  <si>
    <t xml:space="preserve">78.</t>
  </si>
  <si>
    <t xml:space="preserve">Timo Haavisto</t>
  </si>
  <si>
    <t xml:space="preserve">1970-1979</t>
  </si>
  <si>
    <t xml:space="preserve">79.</t>
  </si>
  <si>
    <t xml:space="preserve">Tero Ruuskanen</t>
  </si>
  <si>
    <t xml:space="preserve">2001-2008</t>
  </si>
  <si>
    <t xml:space="preserve">80.</t>
  </si>
  <si>
    <t xml:space="preserve">Aulis Ruhtila</t>
  </si>
  <si>
    <t xml:space="preserve">1970-1986</t>
  </si>
  <si>
    <t xml:space="preserve">81.</t>
  </si>
  <si>
    <t xml:space="preserve">Immo Rautiainen</t>
  </si>
  <si>
    <t xml:space="preserve">2019-2024</t>
  </si>
  <si>
    <t xml:space="preserve">82.</t>
  </si>
  <si>
    <t xml:space="preserve">Markku Puhtimäki</t>
  </si>
  <si>
    <t xml:space="preserve">1984-1989</t>
  </si>
  <si>
    <t xml:space="preserve">83.</t>
  </si>
  <si>
    <t xml:space="preserve">Kosti Rautiainen</t>
  </si>
  <si>
    <t xml:space="preserve">84.</t>
  </si>
  <si>
    <t xml:space="preserve">Tapani Terho</t>
  </si>
  <si>
    <t xml:space="preserve">1980-1985</t>
  </si>
  <si>
    <t xml:space="preserve">85.</t>
  </si>
  <si>
    <t xml:space="preserve">Kauko Leino</t>
  </si>
  <si>
    <t xml:space="preserve">1971-1978</t>
  </si>
  <si>
    <t xml:space="preserve">86.</t>
  </si>
  <si>
    <t xml:space="preserve">Juha Laurila</t>
  </si>
  <si>
    <t xml:space="preserve">2000-2009</t>
  </si>
  <si>
    <t xml:space="preserve">Erkki J. Vilen</t>
  </si>
  <si>
    <t xml:space="preserve">1990-1995</t>
  </si>
  <si>
    <t xml:space="preserve">88.</t>
  </si>
  <si>
    <t xml:space="preserve">Petri Nummela</t>
  </si>
  <si>
    <t xml:space="preserve">1997-2003</t>
  </si>
  <si>
    <t xml:space="preserve">89.</t>
  </si>
  <si>
    <t xml:space="preserve">Raimo Teppo</t>
  </si>
  <si>
    <t xml:space="preserve">1973-1981</t>
  </si>
  <si>
    <t xml:space="preserve">Seppo Bergström</t>
  </si>
  <si>
    <t xml:space="preserve">1985-1991</t>
  </si>
  <si>
    <t xml:space="preserve">91.</t>
  </si>
  <si>
    <t xml:space="preserve">Jorma Joensuu</t>
  </si>
  <si>
    <t xml:space="preserve">1975-1981</t>
  </si>
  <si>
    <t xml:space="preserve">92.</t>
  </si>
  <si>
    <t xml:space="preserve">Tapani Pekkarinen</t>
  </si>
  <si>
    <t xml:space="preserve">1997-2002</t>
  </si>
  <si>
    <t xml:space="preserve">93.</t>
  </si>
  <si>
    <t xml:space="preserve">Jarmo Pöllänen</t>
  </si>
  <si>
    <t xml:space="preserve">94.</t>
  </si>
  <si>
    <t xml:space="preserve">Vesa Halonen</t>
  </si>
  <si>
    <t xml:space="preserve">1992-1996</t>
  </si>
  <si>
    <t xml:space="preserve">95.</t>
  </si>
  <si>
    <t xml:space="preserve">Rami Rintamäki</t>
  </si>
  <si>
    <t xml:space="preserve">2007-2011</t>
  </si>
  <si>
    <t xml:space="preserve">96.</t>
  </si>
  <si>
    <t xml:space="preserve">133.</t>
  </si>
  <si>
    <t xml:space="preserve">Jan Karjalainen</t>
  </si>
  <si>
    <t xml:space="preserve">2022-2025</t>
  </si>
  <si>
    <t xml:space="preserve">97.</t>
  </si>
  <si>
    <t xml:space="preserve">Erkki Luumi</t>
  </si>
  <si>
    <t xml:space="preserve">1994-2003</t>
  </si>
  <si>
    <t xml:space="preserve">98.</t>
  </si>
  <si>
    <t xml:space="preserve">Matti Vanhala</t>
  </si>
  <si>
    <t xml:space="preserve">1972-1979</t>
  </si>
  <si>
    <t xml:space="preserve">99.</t>
  </si>
  <si>
    <t xml:space="preserve">Reijo Koskinen</t>
  </si>
  <si>
    <t xml:space="preserve">Timo Päivinen</t>
  </si>
  <si>
    <t xml:space="preserve">2000-2007</t>
  </si>
  <si>
    <t xml:space="preserve">101.</t>
  </si>
  <si>
    <t xml:space="preserve">Esa Häkämies</t>
  </si>
  <si>
    <t xml:space="preserve">1971-1982</t>
  </si>
  <si>
    <t xml:space="preserve">102.</t>
  </si>
  <si>
    <t xml:space="preserve">Harri Tuomikoski</t>
  </si>
  <si>
    <t xml:space="preserve">1993-1997</t>
  </si>
  <si>
    <t xml:space="preserve">103.</t>
  </si>
  <si>
    <t xml:space="preserve">136.</t>
  </si>
  <si>
    <t xml:space="preserve">Jan Brandt</t>
  </si>
  <si>
    <t xml:space="preserve">104.</t>
  </si>
  <si>
    <t xml:space="preserve">Erkki Koivisto</t>
  </si>
  <si>
    <t xml:space="preserve">1977-1985</t>
  </si>
  <si>
    <t xml:space="preserve">105.</t>
  </si>
  <si>
    <t xml:space="preserve">Jarmo Jukkala</t>
  </si>
  <si>
    <t xml:space="preserve">1977-1981</t>
  </si>
  <si>
    <t xml:space="preserve">106.</t>
  </si>
  <si>
    <t xml:space="preserve">Paavo Salonen</t>
  </si>
  <si>
    <t xml:space="preserve">1970-1977</t>
  </si>
  <si>
    <t xml:space="preserve">107.</t>
  </si>
  <si>
    <t xml:space="preserve">Jari Haapakoski</t>
  </si>
  <si>
    <t xml:space="preserve">108.</t>
  </si>
  <si>
    <t xml:space="preserve">Juhani Hirvelä</t>
  </si>
  <si>
    <t xml:space="preserve">1990-1994</t>
  </si>
  <si>
    <t xml:space="preserve">109.</t>
  </si>
  <si>
    <t xml:space="preserve">Pekka Haapalainen</t>
  </si>
  <si>
    <t xml:space="preserve">110.</t>
  </si>
  <si>
    <t xml:space="preserve">Rauno Mäenpää</t>
  </si>
  <si>
    <t xml:space="preserve">111.</t>
  </si>
  <si>
    <t xml:space="preserve">Tapio Väisänen</t>
  </si>
  <si>
    <t xml:space="preserve">2016-2022</t>
  </si>
  <si>
    <t xml:space="preserve">112.</t>
  </si>
  <si>
    <t xml:space="preserve">Mikko Meriläinen</t>
  </si>
  <si>
    <t xml:space="preserve">2007-2012</t>
  </si>
  <si>
    <t xml:space="preserve">113.</t>
  </si>
  <si>
    <t xml:space="preserve">Jussi Salonen</t>
  </si>
  <si>
    <t xml:space="preserve">2007-2017</t>
  </si>
  <si>
    <t xml:space="preserve">114.</t>
  </si>
  <si>
    <t xml:space="preserve">137.</t>
  </si>
  <si>
    <t xml:space="preserve">Patrik Lahti</t>
  </si>
  <si>
    <t xml:space="preserve">115.</t>
  </si>
  <si>
    <t xml:space="preserve">Juha Sotikov</t>
  </si>
  <si>
    <t xml:space="preserve">116.</t>
  </si>
  <si>
    <t xml:space="preserve">Kari Luoma-aho</t>
  </si>
  <si>
    <t xml:space="preserve">1991-1994</t>
  </si>
  <si>
    <t xml:space="preserve">117.</t>
  </si>
  <si>
    <t xml:space="preserve">Timo Siekkinen</t>
  </si>
  <si>
    <t xml:space="preserve">2005-2009</t>
  </si>
  <si>
    <t xml:space="preserve">118.</t>
  </si>
  <si>
    <t xml:space="preserve">Tero Mustasilta</t>
  </si>
  <si>
    <t xml:space="preserve">1996-2000</t>
  </si>
  <si>
    <t xml:space="preserve">119.</t>
  </si>
  <si>
    <t xml:space="preserve">Olavi Sintonen</t>
  </si>
  <si>
    <t xml:space="preserve">1970-1980</t>
  </si>
  <si>
    <t xml:space="preserve">120.</t>
  </si>
  <si>
    <t xml:space="preserve">Jussi Mäntymaa</t>
  </si>
  <si>
    <t xml:space="preserve">2002-2020</t>
  </si>
  <si>
    <t xml:space="preserve">121.</t>
  </si>
  <si>
    <t xml:space="preserve">Jouko Vänskä</t>
  </si>
  <si>
    <t xml:space="preserve">1983-1986</t>
  </si>
  <si>
    <t xml:space="preserve">122.</t>
  </si>
  <si>
    <t xml:space="preserve">Joonas Lassila</t>
  </si>
  <si>
    <t xml:space="preserve">123.</t>
  </si>
  <si>
    <t xml:space="preserve">Pentti Hautala</t>
  </si>
  <si>
    <t xml:space="preserve">1970-1976</t>
  </si>
  <si>
    <t xml:space="preserve">124.</t>
  </si>
  <si>
    <t xml:space="preserve">Martti Lielahti</t>
  </si>
  <si>
    <t xml:space="preserve">2012-2015</t>
  </si>
  <si>
    <t xml:space="preserve">125.</t>
  </si>
  <si>
    <t xml:space="preserve">Ville Hukkanen</t>
  </si>
  <si>
    <t xml:space="preserve">2001-2005</t>
  </si>
  <si>
    <t xml:space="preserve">126.</t>
  </si>
  <si>
    <t xml:space="preserve">Kalevi Lehtinen</t>
  </si>
  <si>
    <t xml:space="preserve">1985-1990</t>
  </si>
  <si>
    <t xml:space="preserve">127.</t>
  </si>
  <si>
    <t xml:space="preserve">Mikko Kivistö</t>
  </si>
  <si>
    <t xml:space="preserve">1970-1978</t>
  </si>
  <si>
    <t xml:space="preserve">128.</t>
  </si>
  <si>
    <t xml:space="preserve">Kati Rantala</t>
  </si>
  <si>
    <t xml:space="preserve">2013-2020</t>
  </si>
  <si>
    <t xml:space="preserve">129.</t>
  </si>
  <si>
    <t xml:space="preserve">Kalevi Kerola</t>
  </si>
  <si>
    <t xml:space="preserve">1985-1988</t>
  </si>
  <si>
    <t xml:space="preserve">130.</t>
  </si>
  <si>
    <t xml:space="preserve">Sakari Männikkö</t>
  </si>
  <si>
    <t xml:space="preserve">131.</t>
  </si>
  <si>
    <t xml:space="preserve">Raimo Reunanen</t>
  </si>
  <si>
    <t xml:space="preserve">132.</t>
  </si>
  <si>
    <t xml:space="preserve">135.</t>
  </si>
  <si>
    <t xml:space="preserve">Waltteri Uurasjärvi</t>
  </si>
  <si>
    <t xml:space="preserve">Tauno Pajunen</t>
  </si>
  <si>
    <t xml:space="preserve">134.</t>
  </si>
  <si>
    <t xml:space="preserve">Ahti Joensuu</t>
  </si>
  <si>
    <t xml:space="preserve">1975-1980</t>
  </si>
  <si>
    <t xml:space="preserve">Jani Heinineva</t>
  </si>
  <si>
    <t xml:space="preserve">Jari Mäkynen</t>
  </si>
  <si>
    <t xml:space="preserve">Timo Mäkinen</t>
  </si>
  <si>
    <t xml:space="preserve">1991-1995</t>
  </si>
  <si>
    <t xml:space="preserve">138.</t>
  </si>
  <si>
    <t xml:space="preserve">Jaakko Latvala</t>
  </si>
  <si>
    <t xml:space="preserve">1997-1999</t>
  </si>
  <si>
    <t xml:space="preserve">139.</t>
  </si>
  <si>
    <t xml:space="preserve">Raine Wenell</t>
  </si>
  <si>
    <t xml:space="preserve">140.</t>
  </si>
  <si>
    <t xml:space="preserve">Pauli Nyrhilä</t>
  </si>
  <si>
    <t xml:space="preserve">141.</t>
  </si>
  <si>
    <t xml:space="preserve">Aleksi Kortelainen</t>
  </si>
  <si>
    <t xml:space="preserve">142.</t>
  </si>
  <si>
    <t xml:space="preserve">Jukka Laitinen</t>
  </si>
  <si>
    <t xml:space="preserve">143.</t>
  </si>
  <si>
    <t xml:space="preserve">Raimo Syrjänen</t>
  </si>
  <si>
    <t xml:space="preserve">1970-1974</t>
  </si>
  <si>
    <t xml:space="preserve">144.</t>
  </si>
  <si>
    <t xml:space="preserve">Seppo Hjelt</t>
  </si>
  <si>
    <t xml:space="preserve">145.</t>
  </si>
  <si>
    <t xml:space="preserve">Timo Ahlgren</t>
  </si>
  <si>
    <t xml:space="preserve">146.</t>
  </si>
  <si>
    <t xml:space="preserve">Kristian Hirsimäki</t>
  </si>
  <si>
    <t xml:space="preserve">2017-2022</t>
  </si>
  <si>
    <t xml:space="preserve">147.</t>
  </si>
  <si>
    <t xml:space="preserve">Pekka Kiiski</t>
  </si>
  <si>
    <t xml:space="preserve">148.</t>
  </si>
  <si>
    <t xml:space="preserve">Jukka-Pekka Raatikainen</t>
  </si>
  <si>
    <t xml:space="preserve">149.</t>
  </si>
  <si>
    <t xml:space="preserve">Martti Beloff</t>
  </si>
  <si>
    <t xml:space="preserve">1970-1975</t>
  </si>
  <si>
    <t xml:space="preserve">150.</t>
  </si>
  <si>
    <t xml:space="preserve">Sulevi Heinonen</t>
  </si>
  <si>
    <t xml:space="preserve">1972-1976</t>
  </si>
  <si>
    <t xml:space="preserve">151.</t>
  </si>
  <si>
    <t xml:space="preserve">Juha Kosonen</t>
  </si>
  <si>
    <t xml:space="preserve">152.</t>
  </si>
  <si>
    <t xml:space="preserve">Helge Korjus</t>
  </si>
  <si>
    <t xml:space="preserve">153.</t>
  </si>
  <si>
    <t xml:space="preserve">Lauri Saari</t>
  </si>
  <si>
    <t xml:space="preserve">1970-1973</t>
  </si>
  <si>
    <t xml:space="preserve">154.</t>
  </si>
  <si>
    <t xml:space="preserve">Pekka Hujanen</t>
  </si>
  <si>
    <t xml:space="preserve">155.</t>
  </si>
  <si>
    <t xml:space="preserve">Juhani Palkola</t>
  </si>
  <si>
    <t xml:space="preserve">156.</t>
  </si>
  <si>
    <t xml:space="preserve">Manu Majanne</t>
  </si>
  <si>
    <t xml:space="preserve">2018-2022</t>
  </si>
  <si>
    <t xml:space="preserve">157.</t>
  </si>
  <si>
    <t xml:space="preserve">Jari Jalonen</t>
  </si>
  <si>
    <t xml:space="preserve">2000-2003</t>
  </si>
  <si>
    <t xml:space="preserve">158.</t>
  </si>
  <si>
    <t xml:space="preserve">Antti Heinonen</t>
  </si>
  <si>
    <t xml:space="preserve">159.</t>
  </si>
  <si>
    <t xml:space="preserve">Jorma Aaltonen</t>
  </si>
  <si>
    <t xml:space="preserve">1978-1984</t>
  </si>
  <si>
    <t xml:space="preserve">160.</t>
  </si>
  <si>
    <t xml:space="preserve">Seppo Mannermaa</t>
  </si>
  <si>
    <t xml:space="preserve">1972-1977</t>
  </si>
  <si>
    <t xml:space="preserve">161.</t>
  </si>
  <si>
    <t xml:space="preserve">Aleksi Mansikkamäki</t>
  </si>
  <si>
    <t xml:space="preserve">2018-2021</t>
  </si>
  <si>
    <t xml:space="preserve">162.</t>
  </si>
  <si>
    <t xml:space="preserve">Antero Alikoski</t>
  </si>
  <si>
    <t xml:space="preserve">163.</t>
  </si>
  <si>
    <t xml:space="preserve">Raimo Tuimala</t>
  </si>
  <si>
    <t xml:space="preserve">164.</t>
  </si>
  <si>
    <t xml:space="preserve">Joonas Kortelainen</t>
  </si>
  <si>
    <t xml:space="preserve">165.</t>
  </si>
  <si>
    <t xml:space="preserve">Matti Ruuttila</t>
  </si>
  <si>
    <t xml:space="preserve">1997-1998</t>
  </si>
  <si>
    <t xml:space="preserve">166.</t>
  </si>
  <si>
    <t xml:space="preserve">Niko Rousku</t>
  </si>
  <si>
    <t xml:space="preserve">167.</t>
  </si>
  <si>
    <t xml:space="preserve">Panu Kolsi</t>
  </si>
  <si>
    <t xml:space="preserve">168.</t>
  </si>
  <si>
    <t xml:space="preserve">Tero Haipus</t>
  </si>
  <si>
    <t xml:space="preserve">1977-1982</t>
  </si>
  <si>
    <t xml:space="preserve">169.</t>
  </si>
  <si>
    <t xml:space="preserve">Markku Pasi</t>
  </si>
  <si>
    <t xml:space="preserve">170.</t>
  </si>
  <si>
    <t xml:space="preserve">Seppo Kangasniemi</t>
  </si>
  <si>
    <t xml:space="preserve">1999-2000</t>
  </si>
  <si>
    <t xml:space="preserve">171.</t>
  </si>
  <si>
    <t xml:space="preserve">Jukka-Pekka Mattila</t>
  </si>
  <si>
    <t xml:space="preserve">172.</t>
  </si>
  <si>
    <t xml:space="preserve">Erkki Metsälä</t>
  </si>
  <si>
    <t xml:space="preserve">173.</t>
  </si>
  <si>
    <t xml:space="preserve">Pauli Vuori</t>
  </si>
  <si>
    <t xml:space="preserve">174.</t>
  </si>
  <si>
    <t xml:space="preserve">Juha Niittula</t>
  </si>
  <si>
    <t xml:space="preserve">2000-2001</t>
  </si>
  <si>
    <t xml:space="preserve">175.</t>
  </si>
  <si>
    <t xml:space="preserve">Matti Järvinen</t>
  </si>
  <si>
    <t xml:space="preserve">1974-1976</t>
  </si>
  <si>
    <t xml:space="preserve">176.</t>
  </si>
  <si>
    <t xml:space="preserve">Markku Männikkö</t>
  </si>
  <si>
    <t xml:space="preserve">177.</t>
  </si>
  <si>
    <t xml:space="preserve">Jorma Lehto</t>
  </si>
  <si>
    <t xml:space="preserve">1978-1979</t>
  </si>
  <si>
    <t xml:space="preserve">178.</t>
  </si>
  <si>
    <t xml:space="preserve">Jarno Valtonen</t>
  </si>
  <si>
    <t xml:space="preserve">179.</t>
  </si>
  <si>
    <t xml:space="preserve">Tapani Hotakainen</t>
  </si>
  <si>
    <t xml:space="preserve">2001-2002</t>
  </si>
  <si>
    <t xml:space="preserve">180.</t>
  </si>
  <si>
    <t xml:space="preserve">Osmo Taskinen</t>
  </si>
  <si>
    <t xml:space="preserve">181.</t>
  </si>
  <si>
    <t xml:space="preserve">Esko Lignell</t>
  </si>
  <si>
    <t xml:space="preserve">1970-1972</t>
  </si>
  <si>
    <t xml:space="preserve">182.</t>
  </si>
  <si>
    <t xml:space="preserve">Jaakko Kaunisto</t>
  </si>
  <si>
    <t xml:space="preserve">2013-2015</t>
  </si>
  <si>
    <t xml:space="preserve">183.</t>
  </si>
  <si>
    <t xml:space="preserve">Eero Jakkula</t>
  </si>
  <si>
    <t xml:space="preserve">1980-1984</t>
  </si>
  <si>
    <t xml:space="preserve">184.</t>
  </si>
  <si>
    <t xml:space="preserve">Reijo Salo</t>
  </si>
  <si>
    <t xml:space="preserve">1983-1984</t>
  </si>
  <si>
    <t xml:space="preserve">185.</t>
  </si>
  <si>
    <t xml:space="preserve">Jani Kontiola</t>
  </si>
  <si>
    <t xml:space="preserve">2012-2013</t>
  </si>
  <si>
    <t xml:space="preserve">186.</t>
  </si>
  <si>
    <t xml:space="preserve">Matti Lehvilä</t>
  </si>
  <si>
    <t xml:space="preserve">187.</t>
  </si>
  <si>
    <t xml:space="preserve">Pasi Saari</t>
  </si>
  <si>
    <t xml:space="preserve">188.</t>
  </si>
  <si>
    <t xml:space="preserve">Jukka Härkönen</t>
  </si>
  <si>
    <t xml:space="preserve">189.</t>
  </si>
  <si>
    <t xml:space="preserve">Pentti Kivimäki</t>
  </si>
  <si>
    <t xml:space="preserve">1976-1977</t>
  </si>
  <si>
    <t xml:space="preserve">190.</t>
  </si>
  <si>
    <t xml:space="preserve">Jaakko Nygård</t>
  </si>
  <si>
    <t xml:space="preserve">1977-1978</t>
  </si>
  <si>
    <t xml:space="preserve">191.</t>
  </si>
  <si>
    <t xml:space="preserve">Esa Pesonen</t>
  </si>
  <si>
    <t xml:space="preserve">192.</t>
  </si>
  <si>
    <t xml:space="preserve">Esko Leppäkangas</t>
  </si>
  <si>
    <t xml:space="preserve">193.</t>
  </si>
  <si>
    <t xml:space="preserve">Toivo Soljamo</t>
  </si>
  <si>
    <t xml:space="preserve">194.</t>
  </si>
  <si>
    <t xml:space="preserve">Jouko Järvenpää</t>
  </si>
  <si>
    <t xml:space="preserve">1994-1995</t>
  </si>
  <si>
    <t xml:space="preserve">195.</t>
  </si>
  <si>
    <t xml:space="preserve">Lasse Heikkilä</t>
  </si>
  <si>
    <t xml:space="preserve">196.</t>
  </si>
  <si>
    <t xml:space="preserve">Matti Parviainen</t>
  </si>
  <si>
    <t xml:space="preserve">197.</t>
  </si>
  <si>
    <t xml:space="preserve">Sakari Simojoki</t>
  </si>
  <si>
    <t xml:space="preserve">198.</t>
  </si>
  <si>
    <t xml:space="preserve">Jorma Flang</t>
  </si>
  <si>
    <t xml:space="preserve">199.</t>
  </si>
  <si>
    <t xml:space="preserve">Kyösti Ylinenpää</t>
  </si>
  <si>
    <t xml:space="preserve">200.</t>
  </si>
  <si>
    <t xml:space="preserve">Kalevi Rantakangas</t>
  </si>
  <si>
    <t xml:space="preserve">201.</t>
  </si>
  <si>
    <t xml:space="preserve">Eero Niemi</t>
  </si>
  <si>
    <t xml:space="preserve">1972-1975</t>
  </si>
  <si>
    <t xml:space="preserve">202.</t>
  </si>
  <si>
    <t xml:space="preserve">Viljo Paukku</t>
  </si>
  <si>
    <t xml:space="preserve">203.</t>
  </si>
  <si>
    <t xml:space="preserve">Keijo Katajamäki</t>
  </si>
  <si>
    <t xml:space="preserve">2002-2006</t>
  </si>
  <si>
    <t xml:space="preserve">204.</t>
  </si>
  <si>
    <t xml:space="preserve">Eero Kilpeläinen</t>
  </si>
  <si>
    <t xml:space="preserve">205.</t>
  </si>
  <si>
    <t xml:space="preserve">Keijo Saarijärvi</t>
  </si>
  <si>
    <t xml:space="preserve">206.</t>
  </si>
  <si>
    <t xml:space="preserve">Arvo Pippola</t>
  </si>
  <si>
    <t xml:space="preserve">207.</t>
  </si>
  <si>
    <t xml:space="preserve">Esko Juppi</t>
  </si>
  <si>
    <t xml:space="preserve">208.</t>
  </si>
  <si>
    <t xml:space="preserve">Ilkka Poutiainen</t>
  </si>
  <si>
    <t xml:space="preserve">209.</t>
  </si>
  <si>
    <t xml:space="preserve">Aarne Ketola</t>
  </si>
  <si>
    <t xml:space="preserve">210.</t>
  </si>
  <si>
    <t xml:space="preserve">Erkki Teppo</t>
  </si>
  <si>
    <t xml:space="preserve">211.</t>
  </si>
  <si>
    <t xml:space="preserve">Paavo Launonen</t>
  </si>
  <si>
    <t xml:space="preserve">212.</t>
  </si>
  <si>
    <t xml:space="preserve">Esko Vuorinen</t>
  </si>
  <si>
    <t xml:space="preserve">1973-1974</t>
  </si>
  <si>
    <t xml:space="preserve">213.</t>
  </si>
  <si>
    <t xml:space="preserve">Pertti Litmanen</t>
  </si>
  <si>
    <t xml:space="preserve">214.</t>
  </si>
  <si>
    <t xml:space="preserve">Toivo Puranen</t>
  </si>
  <si>
    <t xml:space="preserve">215.</t>
  </si>
  <si>
    <t xml:space="preserve">Aarre Huovila</t>
  </si>
  <si>
    <t xml:space="preserve">216.</t>
  </si>
  <si>
    <t xml:space="preserve">Timo Purolahti</t>
  </si>
  <si>
    <t xml:space="preserve">217.</t>
  </si>
  <si>
    <t xml:space="preserve">Seppo Virtanen</t>
  </si>
  <si>
    <t xml:space="preserve">218.</t>
  </si>
  <si>
    <t xml:space="preserve">241.</t>
  </si>
  <si>
    <t xml:space="preserve">Jani Rutanen</t>
  </si>
  <si>
    <t xml:space="preserve">2020-2025</t>
  </si>
  <si>
    <t xml:space="preserve">219.</t>
  </si>
  <si>
    <t xml:space="preserve">Matias Laukkanen</t>
  </si>
  <si>
    <t xml:space="preserve">2018-2020</t>
  </si>
  <si>
    <t xml:space="preserve">220.</t>
  </si>
  <si>
    <t xml:space="preserve">Ilkka Pajamo</t>
  </si>
  <si>
    <t xml:space="preserve">221.</t>
  </si>
  <si>
    <t xml:space="preserve">Aarne Pitkänen</t>
  </si>
  <si>
    <t xml:space="preserve">222.</t>
  </si>
  <si>
    <t xml:space="preserve">Pentti Kiuru</t>
  </si>
  <si>
    <t xml:space="preserve">223.</t>
  </si>
  <si>
    <t xml:space="preserve">Sakari Partanen</t>
  </si>
  <si>
    <t xml:space="preserve">224.</t>
  </si>
  <si>
    <t xml:space="preserve">Heikki Kauppinen</t>
  </si>
  <si>
    <t xml:space="preserve">225.</t>
  </si>
  <si>
    <t xml:space="preserve">Jukka Kanerva</t>
  </si>
  <si>
    <t xml:space="preserve">1972-1974</t>
  </si>
  <si>
    <t xml:space="preserve">226.</t>
  </si>
  <si>
    <t xml:space="preserve">Jarno Rutanen</t>
  </si>
  <si>
    <t xml:space="preserve">227.</t>
  </si>
  <si>
    <t xml:space="preserve">Eelis Pitkänen</t>
  </si>
  <si>
    <t xml:space="preserve">228.</t>
  </si>
  <si>
    <t xml:space="preserve">Raimo Leskinen</t>
  </si>
  <si>
    <t xml:space="preserve">229.</t>
  </si>
  <si>
    <t xml:space="preserve">Markku Leppinen</t>
  </si>
  <si>
    <t xml:space="preserve">230.</t>
  </si>
  <si>
    <t xml:space="preserve">Antero Lahti</t>
  </si>
  <si>
    <t xml:space="preserve">231.</t>
  </si>
  <si>
    <t xml:space="preserve">Tuomo Tykkä</t>
  </si>
  <si>
    <t xml:space="preserve">232.</t>
  </si>
  <si>
    <t xml:space="preserve">277.</t>
  </si>
  <si>
    <t xml:space="preserve">Petri Käkönen</t>
  </si>
  <si>
    <t xml:space="preserve">2024-2025</t>
  </si>
  <si>
    <t xml:space="preserve">233.</t>
  </si>
  <si>
    <t xml:space="preserve">Allan Ståhlberg</t>
  </si>
  <si>
    <t xml:space="preserve">234.</t>
  </si>
  <si>
    <t xml:space="preserve">Simo Kuivikko</t>
  </si>
  <si>
    <t xml:space="preserve">235.</t>
  </si>
  <si>
    <t xml:space="preserve">Veli-Pekka Kilpeläinen</t>
  </si>
  <si>
    <t xml:space="preserve">236.</t>
  </si>
  <si>
    <t xml:space="preserve">Uolevi Koivuniemi</t>
  </si>
  <si>
    <t xml:space="preserve">237.</t>
  </si>
  <si>
    <t xml:space="preserve">Eero Sauliala</t>
  </si>
  <si>
    <t xml:space="preserve">238.</t>
  </si>
  <si>
    <t xml:space="preserve">Matti Rautanen</t>
  </si>
  <si>
    <t xml:space="preserve">239.</t>
  </si>
  <si>
    <t xml:space="preserve">Pertti Mäkisalo</t>
  </si>
  <si>
    <t xml:space="preserve">240.</t>
  </si>
  <si>
    <t xml:space="preserve">Pentti Kerttula</t>
  </si>
  <si>
    <t xml:space="preserve">Erkki Sorila</t>
  </si>
  <si>
    <t xml:space="preserve">242.</t>
  </si>
  <si>
    <t xml:space="preserve">Jorma Säkkinen</t>
  </si>
  <si>
    <t xml:space="preserve">243.</t>
  </si>
  <si>
    <t xml:space="preserve">Risto Lamppu</t>
  </si>
  <si>
    <t xml:space="preserve">244.</t>
  </si>
  <si>
    <t xml:space="preserve">263.</t>
  </si>
  <si>
    <t xml:space="preserve">Jakob Vikström</t>
  </si>
  <si>
    <t xml:space="preserve">2023-2025</t>
  </si>
  <si>
    <t xml:space="preserve">245.</t>
  </si>
  <si>
    <t xml:space="preserve">265.</t>
  </si>
  <si>
    <t xml:space="preserve">Tommi Keränen</t>
  </si>
  <si>
    <t xml:space="preserve">246.</t>
  </si>
  <si>
    <t xml:space="preserve">Pentti Kokko</t>
  </si>
  <si>
    <t xml:space="preserve">247.</t>
  </si>
  <si>
    <t xml:space="preserve">Paavo Nuottimäki</t>
  </si>
  <si>
    <t xml:space="preserve">248.</t>
  </si>
  <si>
    <t xml:space="preserve">Ossi Rinta-Jaskari</t>
  </si>
  <si>
    <t xml:space="preserve">249.</t>
  </si>
  <si>
    <t xml:space="preserve">Unto Puurula</t>
  </si>
  <si>
    <t xml:space="preserve">250.</t>
  </si>
  <si>
    <t xml:space="preserve">Eero Mild</t>
  </si>
  <si>
    <t xml:space="preserve">251.</t>
  </si>
  <si>
    <t xml:space="preserve">Väinö Punnonen</t>
  </si>
  <si>
    <t xml:space="preserve">252.</t>
  </si>
  <si>
    <t xml:space="preserve">Mauno Ruotsalainen</t>
  </si>
  <si>
    <t xml:space="preserve">253.</t>
  </si>
  <si>
    <t xml:space="preserve">Aarno Ahonen</t>
  </si>
  <si>
    <t xml:space="preserve">254.</t>
  </si>
  <si>
    <t xml:space="preserve">Tero Kangas</t>
  </si>
  <si>
    <t xml:space="preserve">255.</t>
  </si>
  <si>
    <t xml:space="preserve">Jarmo Karvinen</t>
  </si>
  <si>
    <t xml:space="preserve">256.</t>
  </si>
  <si>
    <t xml:space="preserve">Timo Tuomisto</t>
  </si>
  <si>
    <t xml:space="preserve">2002-2004</t>
  </si>
  <si>
    <t xml:space="preserve">257.</t>
  </si>
  <si>
    <t xml:space="preserve">Markku Turtiainen</t>
  </si>
  <si>
    <t xml:space="preserve">258.</t>
  </si>
  <si>
    <t xml:space="preserve">Erkki Heinonen</t>
  </si>
  <si>
    <t xml:space="preserve">259.</t>
  </si>
  <si>
    <t xml:space="preserve">Jari Karppanen</t>
  </si>
  <si>
    <t xml:space="preserve">260.</t>
  </si>
  <si>
    <t xml:space="preserve">Mika Artala</t>
  </si>
  <si>
    <t xml:space="preserve">261.</t>
  </si>
  <si>
    <t xml:space="preserve">Pertti Hipeli</t>
  </si>
  <si>
    <t xml:space="preserve">262.</t>
  </si>
  <si>
    <t xml:space="preserve">Urho Rapatti</t>
  </si>
  <si>
    <t xml:space="preserve">Jaakko Holappa</t>
  </si>
  <si>
    <t xml:space="preserve">264.</t>
  </si>
  <si>
    <t xml:space="preserve">Aimo Jalonen</t>
  </si>
  <si>
    <t xml:space="preserve">Anna Hakala</t>
  </si>
  <si>
    <t xml:space="preserve">266.</t>
  </si>
  <si>
    <t xml:space="preserve">Arto Toivanen</t>
  </si>
  <si>
    <t xml:space="preserve">267.</t>
  </si>
  <si>
    <t xml:space="preserve">Erkki Heikkilä</t>
  </si>
  <si>
    <t xml:space="preserve">268.</t>
  </si>
  <si>
    <t xml:space="preserve">Erkki Ylinen</t>
  </si>
  <si>
    <t xml:space="preserve">269.</t>
  </si>
  <si>
    <t xml:space="preserve">Heikki Ala-Välkkilä</t>
  </si>
  <si>
    <t xml:space="preserve">270.</t>
  </si>
  <si>
    <t xml:space="preserve">Jorma Rajamäki</t>
  </si>
  <si>
    <t xml:space="preserve">271.</t>
  </si>
  <si>
    <t xml:space="preserve">Tuomo Ristinen</t>
  </si>
  <si>
    <t xml:space="preserve">272.</t>
  </si>
  <si>
    <t xml:space="preserve">Kalevi Pihlajamäki</t>
  </si>
  <si>
    <t xml:space="preserve">273.</t>
  </si>
  <si>
    <t xml:space="preserve">Aki-Pekka Rissanen</t>
  </si>
  <si>
    <t xml:space="preserve">274.</t>
  </si>
  <si>
    <t xml:space="preserve">Mikko Järvinen</t>
  </si>
  <si>
    <t xml:space="preserve">2004-2006</t>
  </si>
  <si>
    <t xml:space="preserve">275.</t>
  </si>
  <si>
    <t xml:space="preserve">Tuomo Holopainen</t>
  </si>
  <si>
    <t xml:space="preserve">2021-2022</t>
  </si>
  <si>
    <t xml:space="preserve">276.</t>
  </si>
  <si>
    <t xml:space="preserve">Timo Hyppönen</t>
  </si>
  <si>
    <t xml:space="preserve">Mika Henriksson</t>
  </si>
  <si>
    <t xml:space="preserve">278.</t>
  </si>
  <si>
    <t xml:space="preserve">Kosti-Heikki Lahti</t>
  </si>
  <si>
    <t xml:space="preserve">279.</t>
  </si>
  <si>
    <t xml:space="preserve">Matti Peltola</t>
  </si>
  <si>
    <t xml:space="preserve">280.</t>
  </si>
  <si>
    <t xml:space="preserve">Pasi Vuori</t>
  </si>
  <si>
    <t xml:space="preserve">281.</t>
  </si>
  <si>
    <t xml:space="preserve">Seppo Kerttula</t>
  </si>
  <si>
    <t xml:space="preserve">282.</t>
  </si>
  <si>
    <t xml:space="preserve">Markus Yli-Jokipii</t>
  </si>
  <si>
    <t xml:space="preserve">283.</t>
  </si>
  <si>
    <t xml:space="preserve">Teemu Römpötti</t>
  </si>
  <si>
    <t xml:space="preserve">284.</t>
  </si>
  <si>
    <t xml:space="preserve">Sari Palokari</t>
  </si>
  <si>
    <t xml:space="preserve">285.</t>
  </si>
  <si>
    <t xml:space="preserve">Jorma Salomaa</t>
  </si>
  <si>
    <t xml:space="preserve">1970-1970</t>
  </si>
  <si>
    <t xml:space="preserve">286.</t>
  </si>
  <si>
    <t xml:space="preserve">Eero Nieminen</t>
  </si>
  <si>
    <t xml:space="preserve">1977-1977</t>
  </si>
  <si>
    <t xml:space="preserve">287.</t>
  </si>
  <si>
    <t xml:space="preserve">Kalevi Järvinen</t>
  </si>
  <si>
    <t xml:space="preserve">288.</t>
  </si>
  <si>
    <t xml:space="preserve">Raimo Lehtonen</t>
  </si>
  <si>
    <t xml:space="preserve">1979-1979</t>
  </si>
  <si>
    <t xml:space="preserve">289.</t>
  </si>
  <si>
    <t xml:space="preserve">Janne Hannula</t>
  </si>
  <si>
    <t xml:space="preserve">2001-2001</t>
  </si>
  <si>
    <t xml:space="preserve">290.</t>
  </si>
  <si>
    <t xml:space="preserve">Jarkko Juvani</t>
  </si>
  <si>
    <t xml:space="preserve">291.</t>
  </si>
  <si>
    <t xml:space="preserve">Mikko Kivelä</t>
  </si>
  <si>
    <t xml:space="preserve">292.</t>
  </si>
  <si>
    <t xml:space="preserve">Harri Pelkonen</t>
  </si>
  <si>
    <t xml:space="preserve">293.</t>
  </si>
  <si>
    <t xml:space="preserve">Petri Juntunen</t>
  </si>
  <si>
    <t xml:space="preserve">294.</t>
  </si>
  <si>
    <t xml:space="preserve">Seppo Reissell</t>
  </si>
  <si>
    <t xml:space="preserve">295.</t>
  </si>
  <si>
    <t xml:space="preserve">Timo Hämäläinen</t>
  </si>
  <si>
    <t xml:space="preserve">296.</t>
  </si>
  <si>
    <t xml:space="preserve">Timo Sornikoski</t>
  </si>
  <si>
    <t xml:space="preserve">297.</t>
  </si>
  <si>
    <t xml:space="preserve">Juha Eronen</t>
  </si>
  <si>
    <t xml:space="preserve">298.</t>
  </si>
  <si>
    <t xml:space="preserve">Antero Ristonmaa</t>
  </si>
  <si>
    <t xml:space="preserve">ITÄ-LÄNSI, TUOMARIT  1932 – 2025</t>
  </si>
  <si>
    <t xml:space="preserve">1. Miehet 1932-2025, 2. Naiset 1961-2025, 3. Pojat 1958-2025, 4.Tytöt 1977-2025, 5. B-pojat 1977-2019</t>
  </si>
  <si>
    <t xml:space="preserve">Pelituomari</t>
  </si>
  <si>
    <t xml:space="preserve">Syöttötuomari</t>
  </si>
  <si>
    <t xml:space="preserve">Yhteensä</t>
  </si>
  <si>
    <t xml:space="preserve">M</t>
  </si>
  <si>
    <t xml:space="preserve">N</t>
  </si>
  <si>
    <t xml:space="preserve">P</t>
  </si>
  <si>
    <t xml:space="preserve">T</t>
  </si>
  <si>
    <t xml:space="preserve">BP</t>
  </si>
  <si>
    <t xml:space="preserve">Mika Kääriäinen, Kouvola</t>
  </si>
  <si>
    <t xml:space="preserve">09,16,07,11,17,01</t>
  </si>
  <si>
    <t xml:space="preserve">Kari Koskelainen, Kouvola</t>
  </si>
  <si>
    <t xml:space="preserve">13,11,07,01</t>
  </si>
  <si>
    <t xml:space="preserve">Tapio Juntunen, Hyvinkää</t>
  </si>
  <si>
    <t xml:space="preserve">75,80,72,81</t>
  </si>
  <si>
    <t xml:space="preserve">Olli Vilen, Kotka</t>
  </si>
  <si>
    <t xml:space="preserve">11,16,07,01</t>
  </si>
  <si>
    <t xml:space="preserve">Ahti Hannukainen, Kitee</t>
  </si>
  <si>
    <t xml:space="preserve">85,96,95,96</t>
  </si>
  <si>
    <t xml:space="preserve">Arto Toivanen, Kajaani</t>
  </si>
  <si>
    <t xml:space="preserve">87,89,93,80</t>
  </si>
  <si>
    <t xml:space="preserve">Jussi-Pekka Anttila, Oulu</t>
  </si>
  <si>
    <t xml:space="preserve">14,18,12,00</t>
  </si>
  <si>
    <t xml:space="preserve">Matti Lähteenmäki, Loimaa</t>
  </si>
  <si>
    <t xml:space="preserve">99,13,03,94</t>
  </si>
  <si>
    <t xml:space="preserve">Antti Aine, Turku</t>
  </si>
  <si>
    <t xml:space="preserve">06,21,03</t>
  </si>
  <si>
    <t xml:space="preserve">Jouni Ojala, Espoo</t>
  </si>
  <si>
    <t xml:space="preserve">98,14,04</t>
  </si>
  <si>
    <t xml:space="preserve">Jussi Nieminen, Pori</t>
  </si>
  <si>
    <t xml:space="preserve">01,15,99</t>
  </si>
  <si>
    <t xml:space="preserve">Antti Kilpeläinen, Outokumpu</t>
  </si>
  <si>
    <t xml:space="preserve">73,78,79</t>
  </si>
  <si>
    <t xml:space="preserve">Tommi Nupponen, Jyväskylä</t>
  </si>
  <si>
    <t xml:space="preserve">03,17,95</t>
  </si>
  <si>
    <t xml:space="preserve">Hannu Kallionpää, Tampere</t>
  </si>
  <si>
    <t xml:space="preserve">94,88,93</t>
  </si>
  <si>
    <t xml:space="preserve">Peter Laitio, Alavus</t>
  </si>
  <si>
    <t xml:space="preserve">11,09,02</t>
  </si>
  <si>
    <t xml:space="preserve">Jarmo Terho, Pori</t>
  </si>
  <si>
    <t xml:space="preserve">88,83,84</t>
  </si>
  <si>
    <t xml:space="preserve">Jorma Knihtilä, Kouvola</t>
  </si>
  <si>
    <t xml:space="preserve">86,78,81</t>
  </si>
  <si>
    <t xml:space="preserve">Juha Haikola, Jalasjärvi</t>
  </si>
  <si>
    <t xml:space="preserve">90,84,87</t>
  </si>
  <si>
    <t xml:space="preserve">Raimo Merivalo, Hämeenlinna</t>
  </si>
  <si>
    <t xml:space="preserve">83,78,91</t>
  </si>
  <si>
    <t xml:space="preserve">Vesa Hämäläinen, Imatra</t>
  </si>
  <si>
    <t xml:space="preserve">85,74,77</t>
  </si>
  <si>
    <t xml:space="preserve">Vilho Nordström, Viipuri</t>
  </si>
  <si>
    <t xml:space="preserve">Esko Lignell, Hyvinkää</t>
  </si>
  <si>
    <t xml:space="preserve">69,71,65</t>
  </si>
  <si>
    <t xml:space="preserve">Ossi Rinta-Jaskari, Vaasa</t>
  </si>
  <si>
    <t xml:space="preserve">66,67,80</t>
  </si>
  <si>
    <t xml:space="preserve">Aulis Ruhtila, Vantaa</t>
  </si>
  <si>
    <t xml:space="preserve">71,82,85</t>
  </si>
  <si>
    <t xml:space="preserve">Jari Haapakoski, Hyvinkää</t>
  </si>
  <si>
    <t xml:space="preserve">74,72,69</t>
  </si>
  <si>
    <t xml:space="preserve">Jari-Matti Rantalahti, Hyvinkää</t>
  </si>
  <si>
    <t xml:space="preserve">83,81,75</t>
  </si>
  <si>
    <t xml:space="preserve">Seppo Timonen, Hämeenlinna</t>
  </si>
  <si>
    <t xml:space="preserve">81,83,76</t>
  </si>
  <si>
    <t xml:space="preserve">Mauri Oksanen, Hyvinkää</t>
  </si>
  <si>
    <t xml:space="preserve">63,65,68</t>
  </si>
  <si>
    <t xml:space="preserve">Veli-Matti Kallionpää, Toijala</t>
  </si>
  <si>
    <t xml:space="preserve">85,89,75</t>
  </si>
  <si>
    <t xml:space="preserve">Erkki J Vilen, Lammi</t>
  </si>
  <si>
    <t xml:space="preserve">91,90,89</t>
  </si>
  <si>
    <t xml:space="preserve">Veli-Pekka Kilpeläinen, Kajaani</t>
  </si>
  <si>
    <t xml:space="preserve">89,93,87</t>
  </si>
  <si>
    <t xml:space="preserve">Timo Hilska, Joensuu</t>
  </si>
  <si>
    <t xml:space="preserve">96,04,06</t>
  </si>
  <si>
    <t xml:space="preserve">Jarmo Hinkkala, Lammi</t>
  </si>
  <si>
    <t xml:space="preserve">89,97,91</t>
  </si>
  <si>
    <t xml:space="preserve">Antti-Jussi Hirvonen, Jyväskylä</t>
  </si>
  <si>
    <t xml:space="preserve">92,08,96</t>
  </si>
  <si>
    <t xml:space="preserve">Pertti Narvi, Tampere</t>
  </si>
  <si>
    <t xml:space="preserve">90,88,93</t>
  </si>
  <si>
    <t xml:space="preserve">Ari Kiviniemi, Kurikka</t>
  </si>
  <si>
    <t xml:space="preserve">06,15,02</t>
  </si>
  <si>
    <t xml:space="preserve">Jesse Mäkinen, Loimaa</t>
  </si>
  <si>
    <t xml:space="preserve">12,21,10</t>
  </si>
  <si>
    <t xml:space="preserve">Jouko Hyötyläinen, Koria</t>
  </si>
  <si>
    <t xml:space="preserve">54,66,67</t>
  </si>
  <si>
    <t xml:space="preserve">Ossi Muurainen, Jyväskylä</t>
  </si>
  <si>
    <t xml:space="preserve">Esa Pallas, Helsinki</t>
  </si>
  <si>
    <t xml:space="preserve">98,96,97</t>
  </si>
  <si>
    <t xml:space="preserve">Terho Valtonen, Kouvola</t>
  </si>
  <si>
    <t xml:space="preserve">92,84,83</t>
  </si>
  <si>
    <t xml:space="preserve">Tero Ruuskanen, Kerava</t>
  </si>
  <si>
    <t xml:space="preserve">07,04,10</t>
  </si>
  <si>
    <t xml:space="preserve">Jukka Kanerva, Kiikoinen</t>
  </si>
  <si>
    <t xml:space="preserve">64,65,71</t>
  </si>
  <si>
    <t xml:space="preserve">Mikko Meriläinen, Nurmes</t>
  </si>
  <si>
    <t xml:space="preserve">11,03,06</t>
  </si>
  <si>
    <t xml:space="preserve">Manu Majanne, Kouvola</t>
  </si>
  <si>
    <t xml:space="preserve">17,16,11</t>
  </si>
  <si>
    <t xml:space="preserve">Aaro Kivilinna, Helsinki</t>
  </si>
  <si>
    <t xml:space="preserve">Jarmo Kokkonen, Espoo</t>
  </si>
  <si>
    <t xml:space="preserve">Jyrki Rajaniemi, Ylivieska</t>
  </si>
  <si>
    <t xml:space="preserve">Jaakko Korkonen, Peräseinäjoki</t>
  </si>
  <si>
    <t xml:space="preserve">05,02</t>
  </si>
  <si>
    <t xml:space="preserve">Jouni Laitinen, Tampere</t>
  </si>
  <si>
    <t xml:space="preserve">Juha Asunmaa, Kuopio</t>
  </si>
  <si>
    <t xml:space="preserve">Juha Laurila, Laitila</t>
  </si>
  <si>
    <t xml:space="preserve">09,07</t>
  </si>
  <si>
    <t xml:space="preserve">Kai Karvonen, Jyväskylä</t>
  </si>
  <si>
    <t xml:space="preserve">Kari Henttonen, Imatra</t>
  </si>
  <si>
    <t xml:space="preserve">Pekka Salovaara, Kouvola</t>
  </si>
  <si>
    <t xml:space="preserve">Suvi Kaukovalta, Kotka</t>
  </si>
  <si>
    <t xml:space="preserve">Timo Päivinen, Kitee</t>
  </si>
  <si>
    <t xml:space="preserve">07,06</t>
  </si>
  <si>
    <t xml:space="preserve">Joona Tervonen, Ilmajoki</t>
  </si>
  <si>
    <t xml:space="preserve">Pentti Kiuru, Kouvola</t>
  </si>
  <si>
    <t xml:space="preserve">Reijo Kauhanen, Leppävirta</t>
  </si>
  <si>
    <t xml:space="preserve">00,98</t>
  </si>
  <si>
    <t xml:space="preserve">Vilho Lindström, Helsinki</t>
  </si>
  <si>
    <t xml:space="preserve">Erik Haru, Helsinki</t>
  </si>
  <si>
    <t xml:space="preserve">Martti Hakola, Mikkeli</t>
  </si>
  <si>
    <t xml:space="preserve">Eero Haukiala, Helsinki</t>
  </si>
  <si>
    <t xml:space="preserve">Paavo Salonen, Hämeenlinna</t>
  </si>
  <si>
    <t xml:space="preserve">Raimo Hänninen, Vehkalahti</t>
  </si>
  <si>
    <t xml:space="preserve">Pekka Käyhkö, Jyväskylä</t>
  </si>
  <si>
    <t xml:space="preserve">Hemmo Veikkanen, Helsinki</t>
  </si>
  <si>
    <t xml:space="preserve">Antero Ristonmaa, Laukaa</t>
  </si>
  <si>
    <t xml:space="preserve">Miko Kotiniemi, Espoo</t>
  </si>
  <si>
    <t xml:space="preserve">Ari Mustonen, Riihimäki</t>
  </si>
  <si>
    <t xml:space="preserve">Kauko Kosola, Parkano</t>
  </si>
  <si>
    <t xml:space="preserve">Erkki Koivisto, Kannus</t>
  </si>
  <si>
    <t xml:space="preserve">Juha Sotikov, Kitee</t>
  </si>
  <si>
    <t xml:space="preserve">Rauno Mäenpää, Kerava</t>
  </si>
  <si>
    <t xml:space="preserve">Kati Rantala, Helsinki</t>
  </si>
  <si>
    <t xml:space="preserve">Mika Karhula, Tyrnävä</t>
  </si>
  <si>
    <t xml:space="preserve">05,00</t>
  </si>
  <si>
    <t xml:space="preserve">Keijo Takamäki, Helsinki</t>
  </si>
  <si>
    <t xml:space="preserve">Martti Beloff, Imatra</t>
  </si>
  <si>
    <t xml:space="preserve">Raimo Reunanen, Hyvinkää</t>
  </si>
  <si>
    <t xml:space="preserve">Reino Yrjänäinen, Ilmajoki</t>
  </si>
  <si>
    <t xml:space="preserve">Kalle Hietanen, Vantaa</t>
  </si>
  <si>
    <t xml:space="preserve">Aleksi Kortelainen, Iisalmi</t>
  </si>
  <si>
    <t xml:space="preserve">03,06</t>
  </si>
  <si>
    <t xml:space="preserve">Kalevi Rantakangas, Oulu</t>
  </si>
  <si>
    <t xml:space="preserve">Kari Raitaniemi, Pori</t>
  </si>
  <si>
    <t xml:space="preserve">Risto Lamppu, Punkasalmi</t>
  </si>
  <si>
    <t xml:space="preserve">Simo Ristonmaa, Jyväskylä</t>
  </si>
  <si>
    <t xml:space="preserve">Ulla Olsbo, Oulu</t>
  </si>
  <si>
    <t xml:space="preserve">Kari Friman, Jokela</t>
  </si>
  <si>
    <t xml:space="preserve">Pekka Mustonen, Joensuu</t>
  </si>
  <si>
    <t xml:space="preserve">09,06</t>
  </si>
  <si>
    <t xml:space="preserve">Taina Hannula, Raahe</t>
  </si>
  <si>
    <t xml:space="preserve">Jouko Immonen, Sotkamo</t>
  </si>
  <si>
    <t xml:space="preserve">Hannu Virta, Eura</t>
  </si>
  <si>
    <t xml:space="preserve">Pertti Rantanen, Köyliö</t>
  </si>
  <si>
    <t xml:space="preserve">Jukka-Pekka Mattila, Joensuu</t>
  </si>
  <si>
    <t xml:space="preserve">Markus Wilen, Kuusankoski</t>
  </si>
  <si>
    <t xml:space="preserve">Mikko Korhonen, Vuokatti</t>
  </si>
  <si>
    <t xml:space="preserve">Petri Juntunen, Hyvinkää</t>
  </si>
  <si>
    <t xml:space="preserve">Keijo Koski, Kotka</t>
  </si>
  <si>
    <t xml:space="preserve">Mikko-Jussi Laakso, Turku</t>
  </si>
  <si>
    <t xml:space="preserve">05,22</t>
  </si>
  <si>
    <t xml:space="preserve">Arto Sikiö, Imatra</t>
  </si>
  <si>
    <t xml:space="preserve">Hannu Vartiainen, Siilinjärvi</t>
  </si>
  <si>
    <t xml:space="preserve">Jani Alakangas, Askola</t>
  </si>
  <si>
    <t xml:space="preserve">Pekka Mäenpää, Jyväskylä</t>
  </si>
  <si>
    <t xml:space="preserve">Petri Nummela, Kuusankoski</t>
  </si>
  <si>
    <t xml:space="preserve">02,01</t>
  </si>
  <si>
    <t xml:space="preserve">Sami Seppälä, Pori</t>
  </si>
  <si>
    <t xml:space="preserve">01,99</t>
  </si>
  <si>
    <t xml:space="preserve">Sami Ritola, Kangasala</t>
  </si>
  <si>
    <t xml:space="preserve">Aatto Tuomikoski, Ilmajoki</t>
  </si>
  <si>
    <t xml:space="preserve">Antti Issakainen, Sotkamo</t>
  </si>
  <si>
    <t xml:space="preserve">Juhani Palkola, Jyväskylä</t>
  </si>
  <si>
    <t xml:space="preserve">Turo Timo, Seinäjoki</t>
  </si>
  <si>
    <t xml:space="preserve">Aki-Pekka Rissanen, Kajaani Oulu</t>
  </si>
  <si>
    <t xml:space="preserve">Esa Yli-Kuivila, Lapua</t>
  </si>
  <si>
    <t xml:space="preserve">Olli Korhonen, Sotkamo</t>
  </si>
  <si>
    <t xml:space="preserve">23, 12</t>
  </si>
  <si>
    <t xml:space="preserve">Petteri Hanka, Kurikka</t>
  </si>
  <si>
    <t xml:space="preserve">Mervi Heiskanen, Oulu</t>
  </si>
  <si>
    <t xml:space="preserve">08,05</t>
  </si>
  <si>
    <t xml:space="preserve">Petri Liekola, Lappeenranta</t>
  </si>
  <si>
    <t xml:space="preserve">Alarik Hakalainen, Kuusankoski</t>
  </si>
  <si>
    <t xml:space="preserve">Alpo Koski, Lapua</t>
  </si>
  <si>
    <t xml:space="preserve">Antti Heinonen, Helsinki</t>
  </si>
  <si>
    <t xml:space="preserve">Eero Kokko, Muhos</t>
  </si>
  <si>
    <t xml:space="preserve">Eino Halonen, Siilinjärvi</t>
  </si>
  <si>
    <t xml:space="preserve">Erkki Asikainen, Inkeroinen</t>
  </si>
  <si>
    <t xml:space="preserve">Erkki Salin, Helsinki</t>
  </si>
  <si>
    <t xml:space="preserve">Esa Pesonen, Heinola</t>
  </si>
  <si>
    <t xml:space="preserve">Hannu Kokkala, Miehikkälä</t>
  </si>
  <si>
    <t xml:space="preserve">Heikki Viljanen, Jyväskylä</t>
  </si>
  <si>
    <t xml:space="preserve">Jaakko Hirvonen, Liperi</t>
  </si>
  <si>
    <t xml:space="preserve">Jaari Saaranen, Haapajärvi</t>
  </si>
  <si>
    <t xml:space="preserve">Jari Rantalahti, Hyvinkää</t>
  </si>
  <si>
    <t xml:space="preserve">Juha Eronen, Haapajärvi</t>
  </si>
  <si>
    <t xml:space="preserve">Jyrki Käki, Tampere</t>
  </si>
  <si>
    <t xml:space="preserve">02</t>
  </si>
  <si>
    <t xml:space="preserve">kapteeni Jaakko Kilpi</t>
  </si>
  <si>
    <t xml:space="preserve">Kari Leino, Heinola</t>
  </si>
  <si>
    <t xml:space="preserve">Kauko Leino, Tammela</t>
  </si>
  <si>
    <t xml:space="preserve">Kosti-Heikki Lahti, Imatra</t>
  </si>
  <si>
    <t xml:space="preserve">Kullervo Reinikainen, Helsinki</t>
  </si>
  <si>
    <t xml:space="preserve">Lauri Ruohola, Tampere</t>
  </si>
  <si>
    <t xml:space="preserve">Leo Hannula, Lahti</t>
  </si>
  <si>
    <t xml:space="preserve">Leopold Bergroth, Seinäjoki</t>
  </si>
  <si>
    <t xml:space="preserve">Matti Pennanen, Toijala</t>
  </si>
  <si>
    <t xml:space="preserve">Matti Rauko, Toijala</t>
  </si>
  <si>
    <t xml:space="preserve">Matti Vanhala, Helsinki</t>
  </si>
  <si>
    <t xml:space="preserve">Niilo Mikkola, Helsinki</t>
  </si>
  <si>
    <t xml:space="preserve">Niko Kaukovalta, Imatra</t>
  </si>
  <si>
    <t xml:space="preserve">08</t>
  </si>
  <si>
    <t xml:space="preserve">Olavi Kurikka, Seinäjoki</t>
  </si>
  <si>
    <t xml:space="preserve">Olavi Suvanto, Helsinki</t>
  </si>
  <si>
    <t xml:space="preserve">Olli Loikkanen, Kotka</t>
  </si>
  <si>
    <t xml:space="preserve">Onni Paavola, Hamina</t>
  </si>
  <si>
    <t xml:space="preserve">Pentti Kerttula, Oulu</t>
  </si>
  <si>
    <t xml:space="preserve">Petrikki Tukiainen, Jyväskylä</t>
  </si>
  <si>
    <t xml:space="preserve">04</t>
  </si>
  <si>
    <t xml:space="preserve">Raimo Syrjänen, Forssa</t>
  </si>
  <si>
    <t xml:space="preserve">Reijo Koskinen, Vaasa</t>
  </si>
  <si>
    <t xml:space="preserve">Sakari Partanen, Kuopio</t>
  </si>
  <si>
    <t xml:space="preserve">Seppo Suuronen, Uurainen</t>
  </si>
  <si>
    <t xml:space="preserve">Sulo Aalto, Lahti</t>
  </si>
  <si>
    <t xml:space="preserve">Sulo Lipsanen, Imatra</t>
  </si>
  <si>
    <t xml:space="preserve">Tauno Salonen, Kokemäki</t>
  </si>
  <si>
    <t xml:space="preserve">Tero Hallila, Kangasala</t>
  </si>
  <si>
    <t xml:space="preserve">Topias Pohjonen, Seinäjoki</t>
  </si>
  <si>
    <t xml:space="preserve">Alpo Vuori, Hyvinkää</t>
  </si>
  <si>
    <t xml:space="preserve">Anna Hakala, Tampere</t>
  </si>
  <si>
    <t xml:space="preserve">Jaakko Kuronen, Joroinen</t>
  </si>
  <si>
    <t xml:space="preserve">Jani Heinineva, Toholampi</t>
  </si>
  <si>
    <t xml:space="preserve">Jukka-Pekka Raatikainen, Jyväskylä</t>
  </si>
  <si>
    <t xml:space="preserve">Juuso Hyvönen, Sotkamo</t>
  </si>
  <si>
    <t xml:space="preserve">Kalevi Järvinen, Ulvila</t>
  </si>
  <si>
    <t xml:space="preserve">Kati Paavola, Seinäjoki</t>
  </si>
  <si>
    <t xml:space="preserve">Kosti Rautiainen, Oulu</t>
  </si>
  <si>
    <t xml:space="preserve">Lauri Pulkkinen, Loimaa</t>
  </si>
  <si>
    <t xml:space="preserve">Leif Andersen, Juankoski</t>
  </si>
  <si>
    <t xml:space="preserve">Mikko Kivistö, Ilmajoki</t>
  </si>
  <si>
    <t xml:space="preserve">Mikko Virtanen, Mynämäki</t>
  </si>
  <si>
    <t xml:space="preserve">Minna Monni, Savonlinna</t>
  </si>
  <si>
    <t xml:space="preserve">Niko Rousku, Tohmajärvi</t>
  </si>
  <si>
    <t xml:space="preserve">Onni Sallinen, Helsinki</t>
  </si>
  <si>
    <t xml:space="preserve">Pekka Kiiski, Siilinjärvi</t>
  </si>
  <si>
    <t xml:space="preserve">Rami Rintamäki, Seinäjoki</t>
  </si>
  <si>
    <t xml:space="preserve">Risto Tammivaara</t>
  </si>
  <si>
    <t xml:space="preserve">Sami Salmi, Alastaro</t>
  </si>
  <si>
    <t xml:space="preserve">Seppo Sillanpää, Helsinki</t>
  </si>
  <si>
    <t xml:space="preserve">Tapani Pekkarinen, Kinnula</t>
  </si>
  <si>
    <t xml:space="preserve">00</t>
  </si>
  <si>
    <t xml:space="preserve">Waltteri Uurasjärvi, Kankaanpää</t>
  </si>
  <si>
    <t xml:space="preserve">Vilho Ahtiainen</t>
  </si>
  <si>
    <t xml:space="preserve">Tommi Keränen, Rovaniemi</t>
  </si>
  <si>
    <t xml:space="preserve">Eelis Pitkänen, Maaninka</t>
  </si>
  <si>
    <t xml:space="preserve">Erkki Aalto, Ylihärmä</t>
  </si>
  <si>
    <t xml:space="preserve">Erkki Metsälä, Seinäjoki</t>
  </si>
  <si>
    <t xml:space="preserve">Esa Häkämies, Vihti</t>
  </si>
  <si>
    <t xml:space="preserve">Hans Porras, Tampere</t>
  </si>
  <si>
    <t xml:space="preserve">Harri Pelkonen, Oulu</t>
  </si>
  <si>
    <t xml:space="preserve">Henri Järri, Pori</t>
  </si>
  <si>
    <t xml:space="preserve">Jari Alakangas, Kello</t>
  </si>
  <si>
    <t xml:space="preserve">05</t>
  </si>
  <si>
    <t xml:space="preserve">Jari Uusitalo, Helsinki</t>
  </si>
  <si>
    <t xml:space="preserve">Johanna Wåghals, Pattijoki</t>
  </si>
  <si>
    <t xml:space="preserve">Jorma Joensuu, Alajärvi</t>
  </si>
  <si>
    <t xml:space="preserve">Jorma Lauronen, Vimpeli</t>
  </si>
  <si>
    <t xml:space="preserve">Jouni Ensomaa, Loimaa</t>
  </si>
  <si>
    <t xml:space="preserve">Juhani Toivanen, Kokemäki</t>
  </si>
  <si>
    <t xml:space="preserve">Jukka Härkönen, Koria</t>
  </si>
  <si>
    <t xml:space="preserve">01</t>
  </si>
  <si>
    <t xml:space="preserve">Jussi Kuittinen, Imatra</t>
  </si>
  <si>
    <t xml:space="preserve">Lasse Heikkilä, Alajärvi</t>
  </si>
  <si>
    <t xml:space="preserve">Lauri Saari, Toijala</t>
  </si>
  <si>
    <t xml:space="preserve">Markus Yli-Jokipii, Tampere</t>
  </si>
  <si>
    <t xml:space="preserve">Matti Kilpeläinen, Varkaus</t>
  </si>
  <si>
    <t xml:space="preserve">Matti Lähdesmäki, Ilmajoki</t>
  </si>
  <si>
    <t xml:space="preserve">Mika Henriksson, Vantaa</t>
  </si>
  <si>
    <t xml:space="preserve">Mika Kivelä, Seinäjoki</t>
  </si>
  <si>
    <t xml:space="preserve">Osmo Taskinen, Tampere</t>
  </si>
  <si>
    <t xml:space="preserve">Paavo Haverinen, Kajaani</t>
  </si>
  <si>
    <t xml:space="preserve">Pasi Saarinen, Seinäjoki</t>
  </si>
  <si>
    <t xml:space="preserve">Pentti Purolahti, Imatra</t>
  </si>
  <si>
    <t xml:space="preserve">Reino Rantanen</t>
  </si>
  <si>
    <t xml:space="preserve">Sakari Männikkö, Helsinki</t>
  </si>
  <si>
    <t xml:space="preserve">Samuli Maronen, Oulu</t>
  </si>
  <si>
    <t xml:space="preserve">Tauno Pajunen, Kankaanpää</t>
  </si>
  <si>
    <t xml:space="preserve">Timo Hämäläinen, Järvenpää</t>
  </si>
  <si>
    <t xml:space="preserve">Timo Tuomisto, Panttila</t>
  </si>
  <si>
    <t xml:space="preserve">Toivo Puranen, Kuopio</t>
  </si>
  <si>
    <t xml:space="preserve">Toivo Soljamo, Hyvinkää</t>
  </si>
  <si>
    <t xml:space="preserve">Tuomo Holopainen, Joensuu</t>
  </si>
  <si>
    <t xml:space="preserve">Veikko Leppilampi, Ylivieska</t>
  </si>
  <si>
    <t xml:space="preserve">Vilho Peltola, Vimpeli</t>
  </si>
  <si>
    <t xml:space="preserve">Ville Seppänen, Sotkamo</t>
  </si>
  <si>
    <t xml:space="preserve">Miikka Harju, Jyväskylä</t>
  </si>
  <si>
    <t xml:space="preserve">Ville Mustonen, Riihimäki</t>
  </si>
  <si>
    <t xml:space="preserve">25</t>
  </si>
  <si>
    <t xml:space="preserve">Anna-Mari Malola, Kuusankoski</t>
  </si>
  <si>
    <t xml:space="preserve">Anniina Hämäläinen, Hamina</t>
  </si>
  <si>
    <t xml:space="preserve">07</t>
  </si>
  <si>
    <t xml:space="preserve">Birgit Harinen, Helsinki</t>
  </si>
  <si>
    <t xml:space="preserve">Eero Kulmala, Seinäjoki</t>
  </si>
  <si>
    <t xml:space="preserve">Erkki Hakkari, Vähäkyrö</t>
  </si>
  <si>
    <t xml:space="preserve">Esa Pietiläinen, Oulu</t>
  </si>
  <si>
    <t xml:space="preserve">Hannu Kemppainen, Espoo</t>
  </si>
  <si>
    <t xml:space="preserve">Hannu Kutvonen, Joroinen</t>
  </si>
  <si>
    <t xml:space="preserve">Harri Hyytiäinen, Nummela</t>
  </si>
  <si>
    <t xml:space="preserve">Harri Tuomikoski, Pattijoki</t>
  </si>
  <si>
    <t xml:space="preserve">Henna Hakomäki, Lapua</t>
  </si>
  <si>
    <t xml:space="preserve">Henri Isojärvi, Oulunsalo</t>
  </si>
  <si>
    <t xml:space="preserve">Jarkko Neiglick, Vaasa</t>
  </si>
  <si>
    <t xml:space="preserve">Joona Korpela</t>
  </si>
  <si>
    <t xml:space="preserve">Juha Korpela, Lappeenranta</t>
  </si>
  <si>
    <t xml:space="preserve">Juha Lokka, Kajaani</t>
  </si>
  <si>
    <t xml:space="preserve">Julia Rantaniemi, Vaasa</t>
  </si>
  <si>
    <t xml:space="preserve">Kalle Hämäläinen,Kuopio</t>
  </si>
  <si>
    <t xml:space="preserve">Kati Hiltunen, Tampere</t>
  </si>
  <si>
    <t xml:space="preserve">Kati Koponen, Liperi</t>
  </si>
  <si>
    <t xml:space="preserve">06</t>
  </si>
  <si>
    <t xml:space="preserve">Lauri Lassila, Alajärvi</t>
  </si>
  <si>
    <t xml:space="preserve">Matti Järvinen, Vaasa</t>
  </si>
  <si>
    <t xml:space="preserve">Mika Lehto, Riihimäki</t>
  </si>
  <si>
    <t xml:space="preserve">Mikko Kerttula, Vuokatti</t>
  </si>
  <si>
    <t xml:space="preserve">Mikko Vahtiala, Muhos</t>
  </si>
  <si>
    <t xml:space="preserve">Ninni Rissanen, Kuopio</t>
  </si>
  <si>
    <t xml:space="preserve">09</t>
  </si>
  <si>
    <t xml:space="preserve">Oskari Pätsi, Eurajoki</t>
  </si>
  <si>
    <t xml:space="preserve">Panu Kosonen, Imatra</t>
  </si>
  <si>
    <t xml:space="preserve">Pekka Mikkola, Sotkamo</t>
  </si>
  <si>
    <t xml:space="preserve">03</t>
  </si>
  <si>
    <t xml:space="preserve">Petri Vainio, Ruotsinpyhtää</t>
  </si>
  <si>
    <t xml:space="preserve">Sami Saarinen, Kouvola</t>
  </si>
  <si>
    <t xml:space="preserve">Suvi Helin, Oulunsalo</t>
  </si>
  <si>
    <t xml:space="preserve">Suvi Vänninen, Sotkamo</t>
  </si>
  <si>
    <t xml:space="preserve">Tero Lepola, Loimaa</t>
  </si>
  <si>
    <t xml:space="preserve">Tommi Selin, Hyvinkää</t>
  </si>
  <si>
    <t xml:space="preserve">Veera Vallenius, Vantaa</t>
  </si>
  <si>
    <t xml:space="preserve">Viljo Kilpeläinen, Varkaus</t>
  </si>
  <si>
    <t xml:space="preserve">Tatu Rauhamäki, Jyväskylä</t>
  </si>
  <si>
    <t xml:space="preserve">Lenni-Oliver Ripatti, Kouvola</t>
  </si>
  <si>
    <t xml:space="preserve">Elina Jakkula, Oulu</t>
  </si>
  <si>
    <t xml:space="preserve">Harri Sonninen, Siilinjärvi</t>
  </si>
  <si>
    <t xml:space="preserve">Heikki Aaltonen, Jokioinen</t>
  </si>
  <si>
    <t xml:space="preserve">Heikki Kivelä, Nurmo</t>
  </si>
  <si>
    <t xml:space="preserve">Jaakko Holappa, Kajaani</t>
  </si>
  <si>
    <t xml:space="preserve">Jaakko Oikemus, Toholampi</t>
  </si>
  <si>
    <t xml:space="preserve">Jari Liukku, Kitee</t>
  </si>
  <si>
    <t xml:space="preserve">Jarno Perilä, Kouvola</t>
  </si>
  <si>
    <t xml:space="preserve">Jenna Pekkinen, Kuopio</t>
  </si>
  <si>
    <t xml:space="preserve">Jenni Vallenius, Helsinki</t>
  </si>
  <si>
    <t xml:space="preserve">Joonas Kortelainen, Vantaa</t>
  </si>
  <si>
    <t xml:space="preserve">Jorma Aaltonen, Seinäjoki</t>
  </si>
  <si>
    <t xml:space="preserve">Jouko Järvenpää, Ulvila</t>
  </si>
  <si>
    <t xml:space="preserve">Juha-Matti Muukkonen, Kitee</t>
  </si>
  <si>
    <t xml:space="preserve">Kosti Koivisto-Kokko, Heinola</t>
  </si>
  <si>
    <t xml:space="preserve">Kristian Hirsimäki, Ilmajoki</t>
  </si>
  <si>
    <t xml:space="preserve">Lasse Syrjänen, Turenki</t>
  </si>
  <si>
    <t xml:space="preserve">Markku Leino, Jokioinen</t>
  </si>
  <si>
    <t xml:space="preserve">Mikko Koskinen, Espoo</t>
  </si>
  <si>
    <t xml:space="preserve">Niko Sirviö, Sotkamo</t>
  </si>
  <si>
    <t xml:space="preserve">Pentti Nikander, Lammi</t>
  </si>
  <si>
    <t xml:space="preserve">Pertti Virtanen, Hamina</t>
  </si>
  <si>
    <t xml:space="preserve">Petja Vaittinen, Lappeenranta</t>
  </si>
  <si>
    <t xml:space="preserve">Raimo Malin</t>
  </si>
  <si>
    <t xml:space="preserve">Susanna Skinnari, Raahe</t>
  </si>
  <si>
    <t xml:space="preserve">Teemu Römpötti, Seinäjoki</t>
  </si>
  <si>
    <t xml:space="preserve">Tero Haipus, Muhos</t>
  </si>
  <si>
    <t xml:space="preserve">Veli-Pekka Vähäkoski</t>
  </si>
  <si>
    <t xml:space="preserve">Antti Vänskä, Enso</t>
  </si>
  <si>
    <t xml:space="preserve">Einari Melto, Kouvola</t>
  </si>
  <si>
    <t xml:space="preserve">Eki Kutvonen, Varkaus</t>
  </si>
  <si>
    <t xml:space="preserve">Erkki Heikkilä, Parkano</t>
  </si>
  <si>
    <t xml:space="preserve">Erkki Kiuru, Kouvola</t>
  </si>
  <si>
    <t xml:space="preserve">Esa Häkämies, Nummela</t>
  </si>
  <si>
    <t xml:space="preserve">Ilmari Honkanen, Loimaa</t>
  </si>
  <si>
    <t xml:space="preserve">Ilmari Laaksonen, Pieksämäki</t>
  </si>
  <si>
    <t xml:space="preserve">Ilmari Mattila, Kerava</t>
  </si>
  <si>
    <t xml:space="preserve">K Savolainen, Haapajärvi</t>
  </si>
  <si>
    <t xml:space="preserve">Kauko Leino, Loimaa</t>
  </si>
  <si>
    <t xml:space="preserve">Kauko Salminen, Joensuu</t>
  </si>
  <si>
    <t xml:space="preserve">Keijo Saarijärvi, Jyväskylä</t>
  </si>
  <si>
    <t xml:space="preserve">Kyösti Ylinenpää, Rovaniemi</t>
  </si>
  <si>
    <t xml:space="preserve">Mauno Heinonen, Lahti</t>
  </si>
  <si>
    <t xml:space="preserve">Maunu Huttunen, Jyväskylä</t>
  </si>
  <si>
    <t xml:space="preserve">Paavo Pitkänen, Jyväskylä</t>
  </si>
  <si>
    <t xml:space="preserve">Pauli Vuori, Suolahti</t>
  </si>
  <si>
    <t xml:space="preserve">Pentti Teno, Jyväskylä</t>
  </si>
  <si>
    <t xml:space="preserve">Pentti Teuri, Kouvola</t>
  </si>
  <si>
    <t xml:space="preserve">Timo Ahlgren, Kuusankoski</t>
  </si>
  <si>
    <t xml:space="preserve">Toivo Lanamäki, Sotkamo</t>
  </si>
  <si>
    <t xml:space="preserve">Toivo Meskanen, Turku</t>
  </si>
  <si>
    <t xml:space="preserve">vääpeli Luhtala</t>
  </si>
  <si>
    <t xml:space="preserve">Patrik Lahti, Espoo</t>
  </si>
  <si>
    <t xml:space="preserve">Anna-Maria Halkola, Pattijoki</t>
  </si>
  <si>
    <t xml:space="preserve">Ari Skyttä, Hyvinkää</t>
  </si>
  <si>
    <t xml:space="preserve">Arttu Moisio, Tampere</t>
  </si>
  <si>
    <t xml:space="preserve">Eero Mildh</t>
  </si>
  <si>
    <t xml:space="preserve">Ilkka Poutiainen, Siilinjärvi</t>
  </si>
  <si>
    <t xml:space="preserve">Immo Rautiainen, Sotkamo</t>
  </si>
  <si>
    <t xml:space="preserve">Jari Mäkynen, Ylistaro</t>
  </si>
  <si>
    <t xml:space="preserve">Jorma Flang, Imatra</t>
  </si>
  <si>
    <t xml:space="preserve">Jouko Liljeqvist, Ilmajoki</t>
  </si>
  <si>
    <t xml:space="preserve">Juhani Hirvelä, Kurikka</t>
  </si>
  <si>
    <t xml:space="preserve">Jussi Mäntymaa, Oulu</t>
  </si>
  <si>
    <t xml:space="preserve">Kauko Vaakanainen, Liperi</t>
  </si>
  <si>
    <t xml:space="preserve">Markku Kallio, Pöytyä</t>
  </si>
  <si>
    <t xml:space="preserve">Markku Pasi, Kuusankoski</t>
  </si>
  <si>
    <t xml:space="preserve">Martti Lielahti, Parkano</t>
  </si>
  <si>
    <t xml:space="preserve">Matti Kallionpää</t>
  </si>
  <si>
    <t xml:space="preserve">Matti Vartiainen, Hämeenlinna</t>
  </si>
  <si>
    <t xml:space="preserve">Mika Artala, Helsinki</t>
  </si>
  <si>
    <t xml:space="preserve">Olavi Kuntsi</t>
  </si>
  <si>
    <t xml:space="preserve">Pauli Tuorila, Pori</t>
  </si>
  <si>
    <t xml:space="preserve">Raine Wenell, Kouvola</t>
  </si>
  <si>
    <t xml:space="preserve">Sari Palokari, Tampere</t>
  </si>
  <si>
    <t xml:space="preserve">Samuli Eeva, Turku</t>
  </si>
  <si>
    <t xml:space="preserve">Seppo Bergström, Kuopio</t>
  </si>
  <si>
    <t xml:space="preserve">Toivo Kilpeläinen, Kuhmo</t>
  </si>
  <si>
    <t xml:space="preserve">Vesa Halonen, Espoo</t>
  </si>
  <si>
    <t xml:space="preserve">Ville Hukkanen, Helsinki</t>
  </si>
  <si>
    <t xml:space="preserve">Ahti Joensuu, Alajärvi</t>
  </si>
  <si>
    <t xml:space="preserve">Antti Kalenius, Kouvola</t>
  </si>
  <si>
    <t xml:space="preserve">Eeli Hakala, Pori</t>
  </si>
  <si>
    <t xml:space="preserve">Eero Kaasinen, Outokumpu</t>
  </si>
  <si>
    <t xml:space="preserve">Eero Kilpeläinen, Varkaus</t>
  </si>
  <si>
    <t xml:space="preserve">Eero Niemi, Nivala</t>
  </si>
  <si>
    <t xml:space="preserve">Eero Nieminen, Tervakoski</t>
  </si>
  <si>
    <t xml:space="preserve">Heikki Ala-Välkkilä, Koskenkorva</t>
  </si>
  <si>
    <t xml:space="preserve">Jaakko Noppari</t>
  </si>
  <si>
    <t xml:space="preserve">Jani Haverinen, Kajaani</t>
  </si>
  <si>
    <t xml:space="preserve">Jarkko Levola, Järvenpää</t>
  </si>
  <si>
    <t xml:space="preserve">Jarno Kuokkanen, Ylöjärvi</t>
  </si>
  <si>
    <t xml:space="preserve">Jenny Ikälä, Lappeenranta</t>
  </si>
  <si>
    <t xml:space="preserve">Jouni Saukkonen, Helsinki</t>
  </si>
  <si>
    <t xml:space="preserve">Juhani Kirves, Iisalmi</t>
  </si>
  <si>
    <t xml:space="preserve">Kai Ruokojärvi</t>
  </si>
  <si>
    <t xml:space="preserve">Kalevi Kerola, Kankaanpää</t>
  </si>
  <si>
    <t xml:space="preserve">Kalle Airaksinen, Kajaani</t>
  </si>
  <si>
    <t xml:space="preserve">Kari Hannukainen, Kitee</t>
  </si>
  <si>
    <t xml:space="preserve">Kari Luoma-aho, Alajärvi</t>
  </si>
  <si>
    <t xml:space="preserve">Keijo Katajamäki, Ilmajoki</t>
  </si>
  <si>
    <t xml:space="preserve">Matti Immonen</t>
  </si>
  <si>
    <t xml:space="preserve">Matti Peltola, Muhos</t>
  </si>
  <si>
    <t xml:space="preserve">Matti Pitkänen, Siilinjärvi</t>
  </si>
  <si>
    <t xml:space="preserve">Mauri Volama, Seinäjoki</t>
  </si>
  <si>
    <t xml:space="preserve">Mika Korjala, Kouvola</t>
  </si>
  <si>
    <t xml:space="preserve">Osmo Koponen, Liperi</t>
  </si>
  <si>
    <t xml:space="preserve">Paavo Leskinen, Tohmajärvi</t>
  </si>
  <si>
    <t xml:space="preserve">Paavo Liinamaa, Ylihärmä</t>
  </si>
  <si>
    <t xml:space="preserve">Paavo Melartin, Sievi</t>
  </si>
  <si>
    <t xml:space="preserve">Ritva Mäkelä, Oulunsalo</t>
  </si>
  <si>
    <t xml:space="preserve">Seppo Aarnivala, Nokia</t>
  </si>
  <si>
    <t xml:space="preserve">Seppo Kerttula, Oulu</t>
  </si>
  <si>
    <t xml:space="preserve">Tapani Terho, Ulvila</t>
  </si>
  <si>
    <t xml:space="preserve">Tommi Takala</t>
  </si>
  <si>
    <t xml:space="preserve">Uolevi Henttonen, Imatra</t>
  </si>
  <si>
    <t xml:space="preserve">Ville Ritola, Jalasjärvi</t>
  </si>
  <si>
    <t xml:space="preserve">Voitto Mäkinen, Vimpeli</t>
  </si>
  <si>
    <t xml:space="preserve">Kalle Lampinen, Jyväskylä</t>
  </si>
  <si>
    <t xml:space="preserve">Eero Apsberg, Kouvola</t>
  </si>
  <si>
    <t xml:space="preserve">Ada Rothström, Varkaus</t>
  </si>
  <si>
    <t xml:space="preserve">Aimo Loponen, Joroinen</t>
  </si>
  <si>
    <t xml:space="preserve">Antero Vuorinen, Lohja</t>
  </si>
  <si>
    <t xml:space="preserve">Arttu Jurvakainen, Sotkamo</t>
  </si>
  <si>
    <t xml:space="preserve">Heidi Huhta, Lapua</t>
  </si>
  <si>
    <t xml:space="preserve">Heikki Matikainen, Vantaa</t>
  </si>
  <si>
    <t xml:space="preserve">Jani Karhula, Tyrnävä</t>
  </si>
  <si>
    <t xml:space="preserve">Jiri Laine, Laitila</t>
  </si>
  <si>
    <t xml:space="preserve">Joonas Julkunen, Tampere</t>
  </si>
  <si>
    <t xml:space="preserve">Jouko Iivarinen, Varkaus</t>
  </si>
  <si>
    <t xml:space="preserve">Juha Hujanen, Pori</t>
  </si>
  <si>
    <t xml:space="preserve">Juha Hätönen, Vihti</t>
  </si>
  <si>
    <t xml:space="preserve">Juha Kuoppala, Lapua</t>
  </si>
  <si>
    <t xml:space="preserve">Juhani Pylkkänen, Lappeenranta</t>
  </si>
  <si>
    <t xml:space="preserve">Kalevi Kytölä, Alajärvi</t>
  </si>
  <si>
    <t xml:space="preserve">Kauko Tammi, Harjavalta</t>
  </si>
  <si>
    <t xml:space="preserve">Matti Määttä, Kajaani</t>
  </si>
  <si>
    <t xml:space="preserve">Matti Pieskä, Raahe</t>
  </si>
  <si>
    <t xml:space="preserve">Mikko Kesti, Oulunsalo</t>
  </si>
  <si>
    <t xml:space="preserve">Mikko Kiviluoma, Espoo</t>
  </si>
  <si>
    <t xml:space="preserve">Niilo Raivio</t>
  </si>
  <si>
    <t xml:space="preserve">Pasi Riikonen, Kirkkonummi</t>
  </si>
  <si>
    <t xml:space="preserve">Pekka Laakkonen, Kajaani</t>
  </si>
  <si>
    <t xml:space="preserve">Raimo Niemi</t>
  </si>
  <si>
    <t xml:space="preserve">Raimo Ollila</t>
  </si>
  <si>
    <t xml:space="preserve">Riina Pekkala, Vimpeli</t>
  </si>
  <si>
    <t xml:space="preserve">Santeri Kytömäki, Kouvola</t>
  </si>
  <si>
    <t xml:space="preserve">Seppo Sylander, Kannus</t>
  </si>
  <si>
    <t xml:space="preserve">Suvi Kukkonen, Oulu</t>
  </si>
  <si>
    <t xml:space="preserve">Teemu Terho, Hyvinkää</t>
  </si>
  <si>
    <t xml:space="preserve">Tiia Sinisalo, Siilinjärvi</t>
  </si>
  <si>
    <t xml:space="preserve">Timo Hakkarainen, Sotkamo</t>
  </si>
  <si>
    <t xml:space="preserve">Timo Rinta-Jaskari, Laihia</t>
  </si>
  <si>
    <t xml:space="preserve">Tomi Korjala, Hamina</t>
  </si>
  <si>
    <t xml:space="preserve">Vili Still, Rovaniemi</t>
  </si>
  <si>
    <t xml:space="preserve">23</t>
  </si>
  <si>
    <t xml:space="preserve">Eemil Mustonen, Jyväskylä</t>
  </si>
  <si>
    <t xml:space="preserve">24</t>
  </si>
  <si>
    <t xml:space="preserve">Leevi Mättö, Kouvola</t>
  </si>
  <si>
    <t xml:space="preserve">Aleksi Mansikkamäki, Vähäkyrö</t>
  </si>
  <si>
    <t xml:space="preserve">Anssi Kyllönen, Helsinki</t>
  </si>
  <si>
    <t xml:space="preserve">Ari Lehtiranta, Nummela</t>
  </si>
  <si>
    <t xml:space="preserve">Arto Karjalainen</t>
  </si>
  <si>
    <t xml:space="preserve">Eero Ojala, Seinäjoki</t>
  </si>
  <si>
    <t xml:space="preserve">Ilkka Surakka, Tervakoski</t>
  </si>
  <si>
    <t xml:space="preserve">Isto Kauppinen, Kouvola</t>
  </si>
  <si>
    <t xml:space="preserve">Jorma Kaattari, Toholampi</t>
  </si>
  <si>
    <t xml:space="preserve">Jukka Tani, Karhula</t>
  </si>
  <si>
    <t xml:space="preserve">Jussi Harju, Kouvola</t>
  </si>
  <si>
    <t xml:space="preserve">Kalervo Mäntyvaara, Jokioinen</t>
  </si>
  <si>
    <t xml:space="preserve">Kari Kallio, Kokemäki</t>
  </si>
  <si>
    <t xml:space="preserve">Lasse Kytömäki, Hamina</t>
  </si>
  <si>
    <t xml:space="preserve">Lippo Suominen, Suonenjoki</t>
  </si>
  <si>
    <t xml:space="preserve">Matias Laukkanen, Hämeenlinna</t>
  </si>
  <si>
    <t xml:space="preserve">Matti Jaatinen, Raahe</t>
  </si>
  <si>
    <t xml:space="preserve">Matti Ranta, Nurmo</t>
  </si>
  <si>
    <t xml:space="preserve">Niklas Kinnunen, Joensuu</t>
  </si>
  <si>
    <t xml:space="preserve">Olli Ojala, Virkkala</t>
  </si>
  <si>
    <t xml:space="preserve">Paavo Maaninen, Muhos</t>
  </si>
  <si>
    <t xml:space="preserve">Pentti Ukkonen</t>
  </si>
  <si>
    <t xml:space="preserve">Petri Käkönen, Janakkala</t>
  </si>
  <si>
    <t xml:space="preserve">Raimo Tuimala, Jyväskylä</t>
  </si>
  <si>
    <t xml:space="preserve">Risto Kalliojärvi</t>
  </si>
  <si>
    <t xml:space="preserve">Tatu Räsänen, Liperi</t>
  </si>
  <si>
    <t xml:space="preserve">Teppo Rantala, Heinola</t>
  </si>
  <si>
    <t xml:space="preserve">Timo Kilpeläinen, Sotkamo</t>
  </si>
  <si>
    <t xml:space="preserve">Timo Siekkinen, Seinäjoki</t>
  </si>
  <si>
    <t xml:space="preserve">Tommi Mustonen, Kitee</t>
  </si>
  <si>
    <t xml:space="preserve">Vesa Kuparinen, Hyvinkää</t>
  </si>
  <si>
    <t xml:space="preserve">YHTEENSÄ</t>
  </si>
  <si>
    <t xml:space="preserve">2012-2021</t>
  </si>
  <si>
    <t xml:space="preserve">2000-2011</t>
  </si>
  <si>
    <t xml:space="preserve">1990-1999</t>
  </si>
  <si>
    <t xml:space="preserve">1979-1989</t>
  </si>
  <si>
    <t xml:space="preserve">1967-1978</t>
  </si>
  <si>
    <t xml:space="preserve">1958-1966</t>
  </si>
  <si>
    <t xml:space="preserve">nimi</t>
  </si>
  <si>
    <t xml:space="preserve">runkosarja</t>
  </si>
  <si>
    <t xml:space="preserve">puolivälierät/jatkosarja</t>
  </si>
  <si>
    <t xml:space="preserve">välierät</t>
  </si>
  <si>
    <t xml:space="preserve">pronssiottelut</t>
  </si>
  <si>
    <t xml:space="preserve">loppuottelut</t>
  </si>
  <si>
    <t xml:space="preserve">karsintasarja,
pudotuspelit</t>
  </si>
  <si>
    <t xml:space="preserve">yhteensä</t>
  </si>
  <si>
    <t xml:space="preserve">puolivälierät</t>
  </si>
  <si>
    <t xml:space="preserve">alempi loppusarja,
karsintasarja</t>
  </si>
  <si>
    <t xml:space="preserve">mitalisarja, puolivälierät</t>
  </si>
  <si>
    <t xml:space="preserve">uusinta mestaruudesta</t>
  </si>
  <si>
    <t xml:space="preserve">uusinta putoamisesta</t>
  </si>
  <si>
    <t xml:space="preserve">Jorma</t>
  </si>
  <si>
    <t xml:space="preserve">Aaltonen</t>
  </si>
  <si>
    <t xml:space="preserve">Timo</t>
  </si>
  <si>
    <t xml:space="preserve">Ahlgren</t>
  </si>
  <si>
    <t xml:space="preserve">Aarno</t>
  </si>
  <si>
    <t xml:space="preserve">Ahonen</t>
  </si>
  <si>
    <t xml:space="preserve">Antti</t>
  </si>
  <si>
    <t xml:space="preserve">Aine</t>
  </si>
  <si>
    <t xml:space="preserve">Jani</t>
  </si>
  <si>
    <t xml:space="preserve">Alakangas</t>
  </si>
  <si>
    <t xml:space="preserve">Heikki</t>
  </si>
  <si>
    <t xml:space="preserve">Ala-Välkkilä</t>
  </si>
  <si>
    <t xml:space="preserve">Antero</t>
  </si>
  <si>
    <t xml:space="preserve">Alikoski</t>
  </si>
  <si>
    <t xml:space="preserve">Jussi-Pekka</t>
  </si>
  <si>
    <t xml:space="preserve">Anttila</t>
  </si>
  <si>
    <t xml:space="preserve">Mika</t>
  </si>
  <si>
    <t xml:space="preserve">Artala</t>
  </si>
  <si>
    <t xml:space="preserve">Juha</t>
  </si>
  <si>
    <t xml:space="preserve">Asunmaa</t>
  </si>
  <si>
    <t xml:space="preserve">Martti</t>
  </si>
  <si>
    <t xml:space="preserve">Beloff</t>
  </si>
  <si>
    <t xml:space="preserve">Seppo</t>
  </si>
  <si>
    <t xml:space="preserve">Bergström</t>
  </si>
  <si>
    <t xml:space="preserve">Samuli</t>
  </si>
  <si>
    <t xml:space="preserve">Eeva</t>
  </si>
  <si>
    <t xml:space="preserve">Eronen</t>
  </si>
  <si>
    <t xml:space="preserve">Flang</t>
  </si>
  <si>
    <t xml:space="preserve">Jari</t>
  </si>
  <si>
    <t xml:space="preserve">Haapakoski</t>
  </si>
  <si>
    <t xml:space="preserve">Pekka</t>
  </si>
  <si>
    <t xml:space="preserve">Haapalainen</t>
  </si>
  <si>
    <t xml:space="preserve">Haavisto</t>
  </si>
  <si>
    <t xml:space="preserve">Haikola</t>
  </si>
  <si>
    <t xml:space="preserve">Tero</t>
  </si>
  <si>
    <t xml:space="preserve">Haipus</t>
  </si>
  <si>
    <t xml:space="preserve">Anna</t>
  </si>
  <si>
    <t xml:space="preserve">Hakala</t>
  </si>
  <si>
    <t xml:space="preserve">Hallila</t>
  </si>
  <si>
    <t xml:space="preserve">Vesa</t>
  </si>
  <si>
    <t xml:space="preserve">Halonen</t>
  </si>
  <si>
    <t xml:space="preserve">Ahti</t>
  </si>
  <si>
    <t xml:space="preserve">Hannukainen</t>
  </si>
  <si>
    <t xml:space="preserve">Janne</t>
  </si>
  <si>
    <t xml:space="preserve">Hannula</t>
  </si>
  <si>
    <t xml:space="preserve">Pentti</t>
  </si>
  <si>
    <t xml:space="preserve">Hautala</t>
  </si>
  <si>
    <t xml:space="preserve">Erkki</t>
  </si>
  <si>
    <t xml:space="preserve">Heikkilä</t>
  </si>
  <si>
    <t xml:space="preserve">Lasse</t>
  </si>
  <si>
    <t xml:space="preserve">Heinineva</t>
  </si>
  <si>
    <t xml:space="preserve">Heinonen</t>
  </si>
  <si>
    <t xml:space="preserve">Sulevi</t>
  </si>
  <si>
    <t xml:space="preserve">Henriksson</t>
  </si>
  <si>
    <t xml:space="preserve">Kari</t>
  </si>
  <si>
    <t xml:space="preserve">Henttonen</t>
  </si>
  <si>
    <t xml:space="preserve">Aimo Hietalahti</t>
  </si>
  <si>
    <t xml:space="preserve">Aimo</t>
  </si>
  <si>
    <t xml:space="preserve">Hietalahti</t>
  </si>
  <si>
    <t xml:space="preserve">Kalle</t>
  </si>
  <si>
    <t xml:space="preserve">Hietanen</t>
  </si>
  <si>
    <t xml:space="preserve">Hilska</t>
  </si>
  <si>
    <t xml:space="preserve">Jarmo</t>
  </si>
  <si>
    <t xml:space="preserve">Hinkkala</t>
  </si>
  <si>
    <t xml:space="preserve">Pertti</t>
  </si>
  <si>
    <t xml:space="preserve">Hipeli</t>
  </si>
  <si>
    <t xml:space="preserve">Kristian</t>
  </si>
  <si>
    <t xml:space="preserve">Hirsimäki</t>
  </si>
  <si>
    <t xml:space="preserve">Juhani</t>
  </si>
  <si>
    <t xml:space="preserve">Hirvelä</t>
  </si>
  <si>
    <t xml:space="preserve">Antti-Jussi</t>
  </si>
  <si>
    <t xml:space="preserve">Hirvonen</t>
  </si>
  <si>
    <t xml:space="preserve">Jaakko</t>
  </si>
  <si>
    <t xml:space="preserve">Hjelt</t>
  </si>
  <si>
    <t xml:space="preserve">Holappa</t>
  </si>
  <si>
    <t xml:space="preserve">Tuomo</t>
  </si>
  <si>
    <t xml:space="preserve">Holopainen</t>
  </si>
  <si>
    <t xml:space="preserve">Tapani</t>
  </si>
  <si>
    <t xml:space="preserve">Hotakainen</t>
  </si>
  <si>
    <t xml:space="preserve">Hujanen</t>
  </si>
  <si>
    <t xml:space="preserve">Ville</t>
  </si>
  <si>
    <t xml:space="preserve">Hukkanen</t>
  </si>
  <si>
    <t xml:space="preserve">Aarre</t>
  </si>
  <si>
    <t xml:space="preserve">Huovila</t>
  </si>
  <si>
    <t xml:space="preserve">Hyppönen</t>
  </si>
  <si>
    <t xml:space="preserve">Jouko Hyötyläinen</t>
  </si>
  <si>
    <t xml:space="preserve">Jouko</t>
  </si>
  <si>
    <t xml:space="preserve">Hyötyläinen</t>
  </si>
  <si>
    <t xml:space="preserve">Esa</t>
  </si>
  <si>
    <t xml:space="preserve">Häkämies</t>
  </si>
  <si>
    <t xml:space="preserve">Hämäläinen</t>
  </si>
  <si>
    <t xml:space="preserve">Raimo</t>
  </si>
  <si>
    <t xml:space="preserve">Hänninen</t>
  </si>
  <si>
    <t xml:space="preserve">Jukka</t>
  </si>
  <si>
    <t xml:space="preserve">Härkönen</t>
  </si>
  <si>
    <t xml:space="preserve">Issakainen</t>
  </si>
  <si>
    <t xml:space="preserve">Eero</t>
  </si>
  <si>
    <t xml:space="preserve">Jakkula</t>
  </si>
  <si>
    <t xml:space="preserve">Jalonen</t>
  </si>
  <si>
    <t xml:space="preserve">Joensuu</t>
  </si>
  <si>
    <t xml:space="preserve">Veli-Pekka Jokinen</t>
  </si>
  <si>
    <t xml:space="preserve">Veli-Pekka</t>
  </si>
  <si>
    <t xml:space="preserve">Jokinen</t>
  </si>
  <si>
    <t xml:space="preserve">Jukkala</t>
  </si>
  <si>
    <t xml:space="preserve">Petri</t>
  </si>
  <si>
    <t xml:space="preserve">Juntunen</t>
  </si>
  <si>
    <t xml:space="preserve">Tapio</t>
  </si>
  <si>
    <t xml:space="preserve">Esko</t>
  </si>
  <si>
    <t xml:space="preserve">Juppi</t>
  </si>
  <si>
    <t xml:space="preserve">Jarkko</t>
  </si>
  <si>
    <t xml:space="preserve">Juvani</t>
  </si>
  <si>
    <t xml:space="preserve">Järvenpää</t>
  </si>
  <si>
    <t xml:space="preserve">Kalevi</t>
  </si>
  <si>
    <t xml:space="preserve">Järvinen</t>
  </si>
  <si>
    <t xml:space="preserve">Matti</t>
  </si>
  <si>
    <t xml:space="preserve">Mikko</t>
  </si>
  <si>
    <t xml:space="preserve">Hannu</t>
  </si>
  <si>
    <t xml:space="preserve">Kallionpää</t>
  </si>
  <si>
    <t xml:space="preserve">Veli-Matti</t>
  </si>
  <si>
    <t xml:space="preserve">Kanerva</t>
  </si>
  <si>
    <t xml:space="preserve">Kangas</t>
  </si>
  <si>
    <t xml:space="preserve">Kangasniemi</t>
  </si>
  <si>
    <t xml:space="preserve">Karppanen</t>
  </si>
  <si>
    <t xml:space="preserve">Karvinen</t>
  </si>
  <si>
    <t xml:space="preserve">Kai</t>
  </si>
  <si>
    <t xml:space="preserve">Karvonen</t>
  </si>
  <si>
    <t xml:space="preserve">Keijo</t>
  </si>
  <si>
    <t xml:space="preserve">Katajamäki</t>
  </si>
  <si>
    <t xml:space="preserve">Reijo</t>
  </si>
  <si>
    <t xml:space="preserve">Kauhanen</t>
  </si>
  <si>
    <t xml:space="preserve">Niko</t>
  </si>
  <si>
    <t xml:space="preserve">Kaukovalta</t>
  </si>
  <si>
    <t xml:space="preserve">Suvi</t>
  </si>
  <si>
    <t xml:space="preserve">Kaunisto</t>
  </si>
  <si>
    <t xml:space="preserve">Kauppinen</t>
  </si>
  <si>
    <t xml:space="preserve">Kerola</t>
  </si>
  <si>
    <t xml:space="preserve">Kerttula</t>
  </si>
  <si>
    <t xml:space="preserve">Tommi</t>
  </si>
  <si>
    <t xml:space="preserve">Keränen</t>
  </si>
  <si>
    <t xml:space="preserve">Aarne</t>
  </si>
  <si>
    <t xml:space="preserve">Ketola</t>
  </si>
  <si>
    <t xml:space="preserve">Kiiski</t>
  </si>
  <si>
    <t xml:space="preserve">Kilpeläinen</t>
  </si>
  <si>
    <t xml:space="preserve">Kiuru</t>
  </si>
  <si>
    <t xml:space="preserve">Kivelä</t>
  </si>
  <si>
    <t xml:space="preserve">Kivimäki</t>
  </si>
  <si>
    <t xml:space="preserve">Ari</t>
  </si>
  <si>
    <t xml:space="preserve">Kiviniemi</t>
  </si>
  <si>
    <t xml:space="preserve">Kivistö</t>
  </si>
  <si>
    <t xml:space="preserve">Knihtilä</t>
  </si>
  <si>
    <t xml:space="preserve">Koivisto</t>
  </si>
  <si>
    <t xml:space="preserve">Uolevi</t>
  </si>
  <si>
    <t xml:space="preserve">Koivuniemi</t>
  </si>
  <si>
    <t xml:space="preserve">Kokkala</t>
  </si>
  <si>
    <t xml:space="preserve">Kokko</t>
  </si>
  <si>
    <t xml:space="preserve">Kokkonen</t>
  </si>
  <si>
    <t xml:space="preserve">Panu</t>
  </si>
  <si>
    <t xml:space="preserve">Kolsi</t>
  </si>
  <si>
    <t xml:space="preserve">Kontiola</t>
  </si>
  <si>
    <t xml:space="preserve">Helge</t>
  </si>
  <si>
    <t xml:space="preserve">Korjus</t>
  </si>
  <si>
    <t xml:space="preserve">Korkonen</t>
  </si>
  <si>
    <t xml:space="preserve">Aleksi</t>
  </si>
  <si>
    <t xml:space="preserve">Kortelainen</t>
  </si>
  <si>
    <t xml:space="preserve">Joonas</t>
  </si>
  <si>
    <t xml:space="preserve">Koskelainen</t>
  </si>
  <si>
    <t xml:space="preserve">Koskinen</t>
  </si>
  <si>
    <t xml:space="preserve">Kauko Kosola</t>
  </si>
  <si>
    <t xml:space="preserve">Kauko</t>
  </si>
  <si>
    <t xml:space="preserve">Kosola</t>
  </si>
  <si>
    <t xml:space="preserve">Kosonen</t>
  </si>
  <si>
    <t xml:space="preserve">Miko</t>
  </si>
  <si>
    <t xml:space="preserve">Kotiniemi</t>
  </si>
  <si>
    <t xml:space="preserve">Jukka Kuivanen</t>
  </si>
  <si>
    <t xml:space="preserve">Kuivanen</t>
  </si>
  <si>
    <t xml:space="preserve">Simo</t>
  </si>
  <si>
    <t xml:space="preserve">Kuivikko</t>
  </si>
  <si>
    <t xml:space="preserve">Kuronen</t>
  </si>
  <si>
    <t xml:space="preserve">Eki</t>
  </si>
  <si>
    <t xml:space="preserve">Kutvonen</t>
  </si>
  <si>
    <t xml:space="preserve">Jyrki</t>
  </si>
  <si>
    <t xml:space="preserve">Käki</t>
  </si>
  <si>
    <t xml:space="preserve">Käyhkö</t>
  </si>
  <si>
    <t xml:space="preserve">Kääriäinen</t>
  </si>
  <si>
    <t xml:space="preserve">Mikko-Jussi</t>
  </si>
  <si>
    <t xml:space="preserve">Laakso</t>
  </si>
  <si>
    <t xml:space="preserve">Lahti</t>
  </si>
  <si>
    <t xml:space="preserve">Kosti-Heikki</t>
  </si>
  <si>
    <t xml:space="preserve">Patrik</t>
  </si>
  <si>
    <t xml:space="preserve">Jouni</t>
  </si>
  <si>
    <t xml:space="preserve">Laitinen</t>
  </si>
  <si>
    <t xml:space="preserve">Peter</t>
  </si>
  <si>
    <t xml:space="preserve">Laitio</t>
  </si>
  <si>
    <t xml:space="preserve">Risto</t>
  </si>
  <si>
    <t xml:space="preserve">Lamppu</t>
  </si>
  <si>
    <t xml:space="preserve">Lassila</t>
  </si>
  <si>
    <t xml:space="preserve">Niilo Latva-Kokko</t>
  </si>
  <si>
    <t xml:space="preserve">Niilo</t>
  </si>
  <si>
    <t xml:space="preserve">Latva-Kokko</t>
  </si>
  <si>
    <t xml:space="preserve">Latvala</t>
  </si>
  <si>
    <t xml:space="preserve">Matias</t>
  </si>
  <si>
    <t xml:space="preserve">Laukkanen</t>
  </si>
  <si>
    <t xml:space="preserve">Paavo</t>
  </si>
  <si>
    <t xml:space="preserve">Launonen</t>
  </si>
  <si>
    <t xml:space="preserve">Laurila</t>
  </si>
  <si>
    <t xml:space="preserve">Lehtinen</t>
  </si>
  <si>
    <t xml:space="preserve">Lehto</t>
  </si>
  <si>
    <t xml:space="preserve">Lehtonen</t>
  </si>
  <si>
    <t xml:space="preserve">Lehvilä</t>
  </si>
  <si>
    <t xml:space="preserve">Leino</t>
  </si>
  <si>
    <t xml:space="preserve">Veikko Leppilampi</t>
  </si>
  <si>
    <t xml:space="preserve">Veikko</t>
  </si>
  <si>
    <t xml:space="preserve">Leppilampi</t>
  </si>
  <si>
    <t xml:space="preserve">Markku</t>
  </si>
  <si>
    <t xml:space="preserve">Leppinen</t>
  </si>
  <si>
    <t xml:space="preserve">Leppäkangas</t>
  </si>
  <si>
    <t xml:space="preserve">Leskinen</t>
  </si>
  <si>
    <t xml:space="preserve">Lielahti</t>
  </si>
  <si>
    <t xml:space="preserve">Lignell</t>
  </si>
  <si>
    <t xml:space="preserve">Litmanen</t>
  </si>
  <si>
    <t xml:space="preserve">Luoma-aho</t>
  </si>
  <si>
    <t xml:space="preserve">Luumi</t>
  </si>
  <si>
    <t xml:space="preserve">Lähteenmäki</t>
  </si>
  <si>
    <t xml:space="preserve">Manu</t>
  </si>
  <si>
    <t xml:space="preserve">Majanne</t>
  </si>
  <si>
    <t xml:space="preserve">Mannermaa</t>
  </si>
  <si>
    <t xml:space="preserve">Mansikkamäki</t>
  </si>
  <si>
    <t xml:space="preserve">Marttala</t>
  </si>
  <si>
    <t xml:space="preserve">Jukka-Pekka</t>
  </si>
  <si>
    <t xml:space="preserve">Mattila</t>
  </si>
  <si>
    <t xml:space="preserve">Meriläinen</t>
  </si>
  <si>
    <t xml:space="preserve">Merivalo</t>
  </si>
  <si>
    <t xml:space="preserve">Metsälä</t>
  </si>
  <si>
    <t xml:space="preserve">Mild</t>
  </si>
  <si>
    <t xml:space="preserve">Arttu</t>
  </si>
  <si>
    <t xml:space="preserve">Moisio</t>
  </si>
  <si>
    <t xml:space="preserve">Mustasilta</t>
  </si>
  <si>
    <t xml:space="preserve">Mustonen</t>
  </si>
  <si>
    <t xml:space="preserve">Ossi</t>
  </si>
  <si>
    <t xml:space="preserve">Muurainen</t>
  </si>
  <si>
    <t xml:space="preserve">Mäenpää</t>
  </si>
  <si>
    <t xml:space="preserve">Rauno</t>
  </si>
  <si>
    <t xml:space="preserve">Jesse</t>
  </si>
  <si>
    <t xml:space="preserve">Mäkinen</t>
  </si>
  <si>
    <t xml:space="preserve">Mäkisalo</t>
  </si>
  <si>
    <t xml:space="preserve">Mäkynen</t>
  </si>
  <si>
    <t xml:space="preserve">Männikkö</t>
  </si>
  <si>
    <t xml:space="preserve">Sakari</t>
  </si>
  <si>
    <t xml:space="preserve">Jussi</t>
  </si>
  <si>
    <t xml:space="preserve">Mäntymaa</t>
  </si>
  <si>
    <t xml:space="preserve">Narvi</t>
  </si>
  <si>
    <t xml:space="preserve">Niemi</t>
  </si>
  <si>
    <t xml:space="preserve">Nieminen</t>
  </si>
  <si>
    <t xml:space="preserve">Niittula</t>
  </si>
  <si>
    <t xml:space="preserve">Nummela</t>
  </si>
  <si>
    <t xml:space="preserve">Nuottimäki</t>
  </si>
  <si>
    <t xml:space="preserve">Nupponen</t>
  </si>
  <si>
    <t xml:space="preserve">Nygård</t>
  </si>
  <si>
    <t xml:space="preserve">Pauli</t>
  </si>
  <si>
    <t xml:space="preserve">Nyrhilä</t>
  </si>
  <si>
    <t xml:space="preserve">Mauno Nyrhinen</t>
  </si>
  <si>
    <t xml:space="preserve">Mauno</t>
  </si>
  <si>
    <t xml:space="preserve">Nyrhinen</t>
  </si>
  <si>
    <t xml:space="preserve">Ojala</t>
  </si>
  <si>
    <t xml:space="preserve">Paavola</t>
  </si>
  <si>
    <t xml:space="preserve">Ilkka</t>
  </si>
  <si>
    <t xml:space="preserve">Pajamo</t>
  </si>
  <si>
    <t xml:space="preserve">Tauno</t>
  </si>
  <si>
    <t xml:space="preserve">Pajunen</t>
  </si>
  <si>
    <t xml:space="preserve">Palkola</t>
  </si>
  <si>
    <t xml:space="preserve">Pallas</t>
  </si>
  <si>
    <t xml:space="preserve">Partanen</t>
  </si>
  <si>
    <t xml:space="preserve">Parviainen</t>
  </si>
  <si>
    <t xml:space="preserve">Pasi</t>
  </si>
  <si>
    <t xml:space="preserve">Viljo</t>
  </si>
  <si>
    <t xml:space="preserve">Paukku</t>
  </si>
  <si>
    <t xml:space="preserve">Pekkarinen</t>
  </si>
  <si>
    <t xml:space="preserve">Harri</t>
  </si>
  <si>
    <t xml:space="preserve">Pelkonen</t>
  </si>
  <si>
    <t xml:space="preserve">Peltola</t>
  </si>
  <si>
    <t xml:space="preserve">Gunnar Peltomäki</t>
  </si>
  <si>
    <t xml:space="preserve">Gunnar</t>
  </si>
  <si>
    <t xml:space="preserve">Peltomäki</t>
  </si>
  <si>
    <t xml:space="preserve">Pesonen</t>
  </si>
  <si>
    <t xml:space="preserve">Pihlajamäki</t>
  </si>
  <si>
    <t xml:space="preserve">Arvo</t>
  </si>
  <si>
    <t xml:space="preserve">Pippola</t>
  </si>
  <si>
    <t xml:space="preserve">Pitkänen</t>
  </si>
  <si>
    <t xml:space="preserve">Eelis</t>
  </si>
  <si>
    <t xml:space="preserve">Hans Porras</t>
  </si>
  <si>
    <t xml:space="preserve">Hans</t>
  </si>
  <si>
    <t xml:space="preserve">Porras</t>
  </si>
  <si>
    <t xml:space="preserve">Poutiainen</t>
  </si>
  <si>
    <t xml:space="preserve">Puhtimäki</t>
  </si>
  <si>
    <t xml:space="preserve">Väinö</t>
  </si>
  <si>
    <t xml:space="preserve">Punnonen</t>
  </si>
  <si>
    <t xml:space="preserve">Toivo</t>
  </si>
  <si>
    <t xml:space="preserve">Puranen</t>
  </si>
  <si>
    <t xml:space="preserve">Purolahti</t>
  </si>
  <si>
    <t xml:space="preserve">Unto</t>
  </si>
  <si>
    <t xml:space="preserve">Puurula</t>
  </si>
  <si>
    <t xml:space="preserve">Päivinen</t>
  </si>
  <si>
    <t xml:space="preserve">Pentti Päivölä</t>
  </si>
  <si>
    <t xml:space="preserve">Päivölä</t>
  </si>
  <si>
    <t xml:space="preserve">Pöllänen</t>
  </si>
  <si>
    <t xml:space="preserve">Raatikainen</t>
  </si>
  <si>
    <t xml:space="preserve">Raitaniemi</t>
  </si>
  <si>
    <t xml:space="preserve">Rajamäki</t>
  </si>
  <si>
    <t xml:space="preserve">Rajaniemi</t>
  </si>
  <si>
    <t xml:space="preserve">Rantakangas</t>
  </si>
  <si>
    <t xml:space="preserve">Kati</t>
  </si>
  <si>
    <t xml:space="preserve">Rantala</t>
  </si>
  <si>
    <t xml:space="preserve">Rantalahti</t>
  </si>
  <si>
    <t xml:space="preserve">Urho</t>
  </si>
  <si>
    <t xml:space="preserve">Rapatti</t>
  </si>
  <si>
    <t xml:space="preserve">Rautanen</t>
  </si>
  <si>
    <t xml:space="preserve">Immo</t>
  </si>
  <si>
    <t xml:space="preserve">Rautiainen</t>
  </si>
  <si>
    <t xml:space="preserve">Kosti</t>
  </si>
  <si>
    <t xml:space="preserve">Reissell</t>
  </si>
  <si>
    <t xml:space="preserve">Reunanen</t>
  </si>
  <si>
    <t xml:space="preserve">Rinta-Jaskari</t>
  </si>
  <si>
    <t xml:space="preserve">Rami</t>
  </si>
  <si>
    <t xml:space="preserve">Rintamäki</t>
  </si>
  <si>
    <t xml:space="preserve">Ristinen</t>
  </si>
  <si>
    <t xml:space="preserve">Ristonmaa</t>
  </si>
  <si>
    <t xml:space="preserve">Sami</t>
  </si>
  <si>
    <t xml:space="preserve">Ritola</t>
  </si>
  <si>
    <t xml:space="preserve">Rousku</t>
  </si>
  <si>
    <t xml:space="preserve">Aulis</t>
  </si>
  <si>
    <t xml:space="preserve">Ruhtila</t>
  </si>
  <si>
    <t xml:space="preserve">Ruotsalainen</t>
  </si>
  <si>
    <t xml:space="preserve">Rutanen</t>
  </si>
  <si>
    <t xml:space="preserve">Jarno</t>
  </si>
  <si>
    <t xml:space="preserve">Ruuskanen</t>
  </si>
  <si>
    <t xml:space="preserve">Ruuttila</t>
  </si>
  <si>
    <t xml:space="preserve">Saaranen</t>
  </si>
  <si>
    <t xml:space="preserve">Lauri</t>
  </si>
  <si>
    <t xml:space="preserve">Saari</t>
  </si>
  <si>
    <t xml:space="preserve">Saarijärvi</t>
  </si>
  <si>
    <t xml:space="preserve">Onni Sallinen</t>
  </si>
  <si>
    <t xml:space="preserve">Onni</t>
  </si>
  <si>
    <t xml:space="preserve">Sallinen</t>
  </si>
  <si>
    <t xml:space="preserve">Salo</t>
  </si>
  <si>
    <t xml:space="preserve">Salomaa</t>
  </si>
  <si>
    <t xml:space="preserve">Arto Salonen</t>
  </si>
  <si>
    <t xml:space="preserve">Arto</t>
  </si>
  <si>
    <t xml:space="preserve">Salonen</t>
  </si>
  <si>
    <t xml:space="preserve">Salovaara</t>
  </si>
  <si>
    <t xml:space="preserve">Sauliala</t>
  </si>
  <si>
    <t xml:space="preserve">Seppälä</t>
  </si>
  <si>
    <t xml:space="preserve">Siekkinen</t>
  </si>
  <si>
    <t xml:space="preserve">Sikiö</t>
  </si>
  <si>
    <t xml:space="preserve">Simojoki</t>
  </si>
  <si>
    <t xml:space="preserve">Olavi</t>
  </si>
  <si>
    <t xml:space="preserve">Sintonen</t>
  </si>
  <si>
    <t xml:space="preserve">Soljamo</t>
  </si>
  <si>
    <t xml:space="preserve">Harri Sonninen</t>
  </si>
  <si>
    <t xml:space="preserve">Sonninen</t>
  </si>
  <si>
    <t xml:space="preserve">Sorila</t>
  </si>
  <si>
    <t xml:space="preserve">Sornikoski</t>
  </si>
  <si>
    <t xml:space="preserve">Sotikov</t>
  </si>
  <si>
    <t xml:space="preserve">Allan</t>
  </si>
  <si>
    <t xml:space="preserve">Ståhlberg</t>
  </si>
  <si>
    <t xml:space="preserve">Suuronen</t>
  </si>
  <si>
    <t xml:space="preserve">Syrjänen</t>
  </si>
  <si>
    <t xml:space="preserve">Säkkinen</t>
  </si>
  <si>
    <t xml:space="preserve">Osmo</t>
  </si>
  <si>
    <t xml:space="preserve">Taskinen</t>
  </si>
  <si>
    <t xml:space="preserve">Teppo</t>
  </si>
  <si>
    <t xml:space="preserve">Terho</t>
  </si>
  <si>
    <t xml:space="preserve">Joona</t>
  </si>
  <si>
    <t xml:space="preserve">Tervonen</t>
  </si>
  <si>
    <t xml:space="preserve">Turo</t>
  </si>
  <si>
    <t xml:space="preserve">Timonen</t>
  </si>
  <si>
    <t xml:space="preserve">Toivanen</t>
  </si>
  <si>
    <t xml:space="preserve">Tuimala</t>
  </si>
  <si>
    <t xml:space="preserve">Petrikki</t>
  </si>
  <si>
    <t xml:space="preserve">Tukiainen</t>
  </si>
  <si>
    <t xml:space="preserve">Aatto Tuomikoski</t>
  </si>
  <si>
    <t xml:space="preserve">Aatto</t>
  </si>
  <si>
    <t xml:space="preserve">Tuomikoski</t>
  </si>
  <si>
    <t xml:space="preserve">Tuomisto</t>
  </si>
  <si>
    <t xml:space="preserve">Turtiainen</t>
  </si>
  <si>
    <t xml:space="preserve">Tykkä</t>
  </si>
  <si>
    <t xml:space="preserve">Waltteri</t>
  </si>
  <si>
    <t xml:space="preserve">Uurasjärvi</t>
  </si>
  <si>
    <t xml:space="preserve">Vahero</t>
  </si>
  <si>
    <t xml:space="preserve">Valtonen</t>
  </si>
  <si>
    <t xml:space="preserve">Vanhala</t>
  </si>
  <si>
    <t xml:space="preserve">Toivo Vanhanen</t>
  </si>
  <si>
    <t xml:space="preserve">Vanhanen</t>
  </si>
  <si>
    <t xml:space="preserve">Vartiainen</t>
  </si>
  <si>
    <t xml:space="preserve">Hemmo Veikkanen</t>
  </si>
  <si>
    <t xml:space="preserve">Hemmo</t>
  </si>
  <si>
    <t xml:space="preserve">Veikkanen</t>
  </si>
  <si>
    <t xml:space="preserve">Raine</t>
  </si>
  <si>
    <t xml:space="preserve">Wenell</t>
  </si>
  <si>
    <t xml:space="preserve">Vilho Viitala</t>
  </si>
  <si>
    <t xml:space="preserve">Vilho</t>
  </si>
  <si>
    <t xml:space="preserve">Viitala</t>
  </si>
  <si>
    <t xml:space="preserve">Erkki J.</t>
  </si>
  <si>
    <t xml:space="preserve">Vilen</t>
  </si>
  <si>
    <t xml:space="preserve">Olli</t>
  </si>
  <si>
    <t xml:space="preserve">Virtanen</t>
  </si>
  <si>
    <t xml:space="preserve">Vuori</t>
  </si>
  <si>
    <t xml:space="preserve">Vuorinen</t>
  </si>
  <si>
    <t xml:space="preserve">Väisänen</t>
  </si>
  <si>
    <t xml:space="preserve">Vänskä</t>
  </si>
  <si>
    <t xml:space="preserve">Ylinen</t>
  </si>
  <si>
    <t xml:space="preserve">Kyösti</t>
  </si>
  <si>
    <t xml:space="preserve">Ylinenpää</t>
  </si>
  <si>
    <t xml:space="preserve">Reino</t>
  </si>
  <si>
    <t xml:space="preserve">Yrjänäinen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</si>
</sst>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0.00"/>
    <numFmt numFmtId="168" formatCode="0"/>
  </numFmts>
  <fonts count="13">
    <font>
      <sz val="11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  <charset val="1"/>
    </font>
    <font>
      <sz val="12"/>
      <name val="Times New Roman"/>
      <family val="1"/>
      <charset val="1"/>
    </font>
    <font>
      <sz val="12"/>
      <color theme="1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2"/>
      <name val="Times New Roman"/>
      <family val="1"/>
      <charset val="1"/>
    </font>
    <font>
      <sz val="11"/>
      <name val="Arial"/>
      <family val="2"/>
      <charset val="1"/>
    </font>
    <font>
      <i val="true"/>
      <sz val="1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right" vertical="bottom" textRotation="90" wrapText="true" indent="0" shrinkToFit="false"/>
      <protection locked="true" hidden="false"/>
    </xf>
    <xf numFmtId="168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right" vertical="bottom" textRotation="9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9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Downloads/teht&#228;v&#228;haku_1945-2021%20(1)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14"/>
  <sheetViews>
    <sheetView showFormulas="false" showGridLines="true" showRowColHeaders="true" showZeros="true" rightToLeft="false" tabSelected="true" showOutlineSymbols="true" defaultGridColor="true" view="normal" topLeftCell="A1" colorId="64" zoomScale="97" zoomScaleNormal="97" zoomScalePageLayoutView="100" workbookViewId="0">
      <selection pane="topLeft" activeCell="A1" activeCellId="0" sqref="A1"/>
    </sheetView>
  </sheetViews>
  <sheetFormatPr defaultColWidth="8.4921875" defaultRowHeight="15" customHeight="true" zeroHeight="false" outlineLevelRow="0" outlineLevelCol="0"/>
  <cols>
    <col collapsed="false" customWidth="false" hidden="false" outlineLevel="0" max="1" min="1" style="1" width="8.49"/>
    <col collapsed="false" customWidth="true" hidden="false" outlineLevel="0" max="3" min="2" style="2" width="4.5"/>
    <col collapsed="false" customWidth="true" hidden="false" outlineLevel="0" max="4" min="4" style="3" width="1.62"/>
    <col collapsed="false" customWidth="true" hidden="false" outlineLevel="0" max="5" min="5" style="4" width="19"/>
    <col collapsed="false" customWidth="true" hidden="false" outlineLevel="0" max="6" min="6" style="5" width="10.62"/>
    <col collapsed="false" customWidth="true" hidden="false" outlineLevel="0" max="7" min="7" style="5" width="4.88"/>
    <col collapsed="false" customWidth="true" hidden="false" outlineLevel="0" max="8" min="8" style="5" width="6.25"/>
    <col collapsed="false" customWidth="true" hidden="false" outlineLevel="0" max="9" min="9" style="5" width="6.12"/>
    <col collapsed="false" customWidth="true" hidden="false" outlineLevel="0" max="10" min="10" style="5" width="5"/>
    <col collapsed="false" customWidth="true" hidden="false" outlineLevel="0" max="11" min="11" style="5" width="6.38"/>
    <col collapsed="false" customWidth="true" hidden="false" outlineLevel="0" max="12" min="12" style="2" width="4.75"/>
    <col collapsed="false" customWidth="true" hidden="false" outlineLevel="0" max="14" min="13" style="2" width="5.62"/>
    <col collapsed="false" customWidth="false" hidden="false" outlineLevel="0" max="16379" min="15" style="1" width="8.49"/>
    <col collapsed="false" customWidth="true" hidden="false" outlineLevel="0" max="16384" min="16380" style="1" width="10.49"/>
  </cols>
  <sheetData>
    <row r="1" customFormat="false" ht="15" hidden="false" customHeight="false" outlineLevel="0" collapsed="false">
      <c r="E1" s="6" t="s">
        <v>0</v>
      </c>
      <c r="G1" s="7"/>
      <c r="I1" s="7"/>
    </row>
    <row r="2" customFormat="false" ht="15" hidden="false" customHeight="false" outlineLevel="0" collapsed="false">
      <c r="E2" s="8" t="s">
        <v>1</v>
      </c>
      <c r="G2" s="7"/>
    </row>
    <row r="3" customFormat="false" ht="15" hidden="false" customHeight="false" outlineLevel="0" collapsed="false">
      <c r="E3" s="8" t="s">
        <v>2</v>
      </c>
      <c r="G3" s="7"/>
    </row>
    <row r="4" customFormat="false" ht="15" hidden="false" customHeight="false" outlineLevel="0" collapsed="false">
      <c r="B4" s="9" t="n">
        <v>2025</v>
      </c>
      <c r="C4" s="9" t="n">
        <v>2024</v>
      </c>
      <c r="E4" s="10" t="s">
        <v>3</v>
      </c>
      <c r="F4" s="7" t="s">
        <v>4</v>
      </c>
      <c r="G4" s="7" t="s">
        <v>5</v>
      </c>
      <c r="H4" s="11" t="s">
        <v>6</v>
      </c>
      <c r="I4" s="11" t="s">
        <v>7</v>
      </c>
      <c r="J4" s="11" t="s">
        <v>8</v>
      </c>
      <c r="K4" s="7" t="s">
        <v>9</v>
      </c>
      <c r="L4" s="9" t="s">
        <v>10</v>
      </c>
      <c r="M4" s="9" t="s">
        <v>11</v>
      </c>
      <c r="N4" s="9" t="s">
        <v>12</v>
      </c>
    </row>
    <row r="5" customFormat="false" ht="15" hidden="false" customHeight="false" outlineLevel="0" collapsed="false">
      <c r="B5" s="9" t="s">
        <v>13</v>
      </c>
      <c r="C5" s="2" t="s">
        <v>13</v>
      </c>
      <c r="E5" s="4" t="s">
        <v>14</v>
      </c>
      <c r="F5" s="5" t="s">
        <v>15</v>
      </c>
      <c r="G5" s="2" t="n">
        <v>27</v>
      </c>
      <c r="H5" s="2" t="n">
        <f aca="false">PRODUCT(I5+J5)</f>
        <v>640</v>
      </c>
      <c r="I5" s="2"/>
      <c r="J5" s="2" t="n">
        <v>640</v>
      </c>
      <c r="K5" s="12" t="n">
        <f aca="false">PRODUCT(H5/G5)</f>
        <v>23.7037037037037</v>
      </c>
      <c r="L5" s="2" t="n">
        <v>2</v>
      </c>
      <c r="N5" s="2" t="n">
        <v>30</v>
      </c>
    </row>
    <row r="6" customFormat="false" ht="15" hidden="false" customHeight="false" outlineLevel="0" collapsed="false">
      <c r="B6" s="9" t="s">
        <v>16</v>
      </c>
      <c r="C6" s="2" t="s">
        <v>16</v>
      </c>
      <c r="E6" s="4" t="s">
        <v>17</v>
      </c>
      <c r="F6" s="5" t="s">
        <v>15</v>
      </c>
      <c r="G6" s="2" t="n">
        <v>27</v>
      </c>
      <c r="H6" s="2" t="n">
        <f aca="false">PRODUCT(I6+J6)</f>
        <v>596</v>
      </c>
      <c r="I6" s="2" t="n">
        <v>596</v>
      </c>
      <c r="J6" s="2"/>
      <c r="K6" s="12" t="n">
        <f aca="false">PRODUCT(H6/G6)</f>
        <v>22.0740740740741</v>
      </c>
      <c r="L6" s="2" t="n">
        <v>2</v>
      </c>
      <c r="N6" s="2" t="n">
        <v>30</v>
      </c>
    </row>
    <row r="7" customFormat="false" ht="15" hidden="false" customHeight="false" outlineLevel="0" collapsed="false">
      <c r="B7" s="9" t="s">
        <v>18</v>
      </c>
      <c r="C7" s="2" t="s">
        <v>18</v>
      </c>
      <c r="E7" s="4" t="s">
        <v>19</v>
      </c>
      <c r="F7" s="5" t="s">
        <v>20</v>
      </c>
      <c r="G7" s="2" t="n">
        <v>21</v>
      </c>
      <c r="H7" s="2" t="n">
        <f aca="false">PRODUCT(I7+J7)</f>
        <v>507</v>
      </c>
      <c r="I7" s="2"/>
      <c r="J7" s="2" t="n">
        <v>507</v>
      </c>
      <c r="K7" s="12" t="n">
        <f aca="false">PRODUCT(H7/G7)</f>
        <v>24.1428571428571</v>
      </c>
      <c r="L7" s="2" t="n">
        <v>2</v>
      </c>
      <c r="N7" s="2" t="n">
        <v>27</v>
      </c>
    </row>
    <row r="8" customFormat="false" ht="15" hidden="false" customHeight="false" outlineLevel="0" collapsed="false">
      <c r="B8" s="9" t="s">
        <v>21</v>
      </c>
      <c r="C8" s="2" t="s">
        <v>21</v>
      </c>
      <c r="E8" s="4" t="s">
        <v>22</v>
      </c>
      <c r="F8" s="5" t="s">
        <v>23</v>
      </c>
      <c r="G8" s="2" t="n">
        <v>26</v>
      </c>
      <c r="H8" s="2" t="n">
        <v>502</v>
      </c>
      <c r="I8" s="2" t="n">
        <v>484</v>
      </c>
      <c r="J8" s="2"/>
      <c r="K8" s="12" t="n">
        <f aca="false">PRODUCT(H8/G8)</f>
        <v>19.3076923076923</v>
      </c>
      <c r="L8" s="2" t="n">
        <v>2</v>
      </c>
      <c r="N8" s="2" t="n">
        <v>6</v>
      </c>
    </row>
    <row r="9" customFormat="false" ht="15" hidden="false" customHeight="false" outlineLevel="0" collapsed="false">
      <c r="B9" s="9" t="s">
        <v>24</v>
      </c>
      <c r="C9" s="2" t="s">
        <v>24</v>
      </c>
      <c r="E9" s="4" t="s">
        <v>25</v>
      </c>
      <c r="F9" s="5" t="s">
        <v>15</v>
      </c>
      <c r="G9" s="2" t="n">
        <v>26</v>
      </c>
      <c r="H9" s="2" t="n">
        <f aca="false">PRODUCT(I9+J9)</f>
        <v>498</v>
      </c>
      <c r="I9" s="2"/>
      <c r="J9" s="2" t="n">
        <v>498</v>
      </c>
      <c r="K9" s="12" t="n">
        <f aca="false">PRODUCT(H9/G9)</f>
        <v>19.1538461538462</v>
      </c>
      <c r="L9" s="2" t="n">
        <v>2</v>
      </c>
      <c r="M9" s="2" t="n">
        <v>1</v>
      </c>
      <c r="N9" s="2" t="n">
        <v>8</v>
      </c>
    </row>
    <row r="10" customFormat="false" ht="15" hidden="false" customHeight="false" outlineLevel="0" collapsed="false">
      <c r="B10" s="9" t="s">
        <v>26</v>
      </c>
      <c r="C10" s="2" t="s">
        <v>26</v>
      </c>
      <c r="E10" s="4" t="s">
        <v>27</v>
      </c>
      <c r="F10" s="5" t="s">
        <v>28</v>
      </c>
      <c r="G10" s="2" t="n">
        <v>28</v>
      </c>
      <c r="H10" s="2" t="n">
        <f aca="false">PRODUCT(I10+J10)</f>
        <v>464</v>
      </c>
      <c r="I10" s="2" t="n">
        <v>464</v>
      </c>
      <c r="J10" s="2"/>
      <c r="K10" s="12" t="n">
        <f aca="false">PRODUCT(H10/G10)</f>
        <v>16.5714285714286</v>
      </c>
      <c r="L10" s="2" t="n">
        <v>2</v>
      </c>
      <c r="N10" s="2" t="n">
        <v>20</v>
      </c>
    </row>
    <row r="11" customFormat="false" ht="15" hidden="false" customHeight="false" outlineLevel="0" collapsed="false">
      <c r="B11" s="9" t="s">
        <v>29</v>
      </c>
      <c r="C11" s="2" t="s">
        <v>29</v>
      </c>
      <c r="E11" s="4" t="s">
        <v>30</v>
      </c>
      <c r="F11" s="5" t="s">
        <v>23</v>
      </c>
      <c r="G11" s="2" t="n">
        <v>23</v>
      </c>
      <c r="H11" s="2" t="n">
        <f aca="false">PRODUCT(I11+J11)</f>
        <v>428</v>
      </c>
      <c r="I11" s="2" t="n">
        <v>400</v>
      </c>
      <c r="J11" s="2" t="n">
        <v>28</v>
      </c>
      <c r="K11" s="12" t="n">
        <f aca="false">PRODUCT(H11/G11)</f>
        <v>18.6086956521739</v>
      </c>
      <c r="L11" s="2" t="n">
        <v>1</v>
      </c>
      <c r="M11" s="2" t="n">
        <v>1</v>
      </c>
      <c r="N11" s="2" t="n">
        <v>10</v>
      </c>
    </row>
    <row r="12" customFormat="false" ht="15" hidden="false" customHeight="false" outlineLevel="0" collapsed="false">
      <c r="B12" s="9" t="s">
        <v>31</v>
      </c>
      <c r="C12" s="2" t="s">
        <v>31</v>
      </c>
      <c r="E12" s="4" t="s">
        <v>32</v>
      </c>
      <c r="F12" s="5" t="s">
        <v>33</v>
      </c>
      <c r="G12" s="2" t="n">
        <v>19</v>
      </c>
      <c r="H12" s="2" t="n">
        <f aca="false">PRODUCT(I12+J12)</f>
        <v>339</v>
      </c>
      <c r="I12" s="2" t="n">
        <v>64</v>
      </c>
      <c r="J12" s="2" t="n">
        <v>275</v>
      </c>
      <c r="K12" s="12" t="n">
        <f aca="false">PRODUCT(H12/G12)</f>
        <v>17.8421052631579</v>
      </c>
      <c r="L12" s="2" t="n">
        <v>1</v>
      </c>
      <c r="N12" s="2" t="n">
        <v>4</v>
      </c>
    </row>
    <row r="13" customFormat="false" ht="15" hidden="false" customHeight="false" outlineLevel="0" collapsed="false">
      <c r="B13" s="9" t="s">
        <v>34</v>
      </c>
      <c r="C13" s="2" t="s">
        <v>34</v>
      </c>
      <c r="E13" s="4" t="s">
        <v>35</v>
      </c>
      <c r="F13" s="5" t="s">
        <v>36</v>
      </c>
      <c r="G13" s="2" t="n">
        <v>17</v>
      </c>
      <c r="H13" s="2" t="n">
        <f aca="false">PRODUCT(I13+J13)</f>
        <v>335</v>
      </c>
      <c r="I13" s="2" t="n">
        <v>332</v>
      </c>
      <c r="J13" s="2" t="n">
        <v>3</v>
      </c>
      <c r="K13" s="12" t="n">
        <f aca="false">PRODUCT(H13/G13)</f>
        <v>19.7058823529412</v>
      </c>
      <c r="L13" s="2" t="n">
        <v>1</v>
      </c>
      <c r="N13" s="2" t="n">
        <v>3</v>
      </c>
    </row>
    <row r="14" customFormat="false" ht="15" hidden="false" customHeight="false" outlineLevel="0" collapsed="false">
      <c r="B14" s="9" t="s">
        <v>37</v>
      </c>
      <c r="C14" s="2" t="s">
        <v>37</v>
      </c>
      <c r="E14" s="4" t="s">
        <v>38</v>
      </c>
      <c r="F14" s="5" t="s">
        <v>23</v>
      </c>
      <c r="G14" s="2" t="n">
        <v>24</v>
      </c>
      <c r="H14" s="2" t="n">
        <f aca="false">PRODUCT(I14+J14)</f>
        <v>326</v>
      </c>
      <c r="I14" s="2"/>
      <c r="J14" s="2" t="n">
        <v>326</v>
      </c>
      <c r="K14" s="12" t="n">
        <f aca="false">PRODUCT(H14/G14)</f>
        <v>13.5833333333333</v>
      </c>
      <c r="L14" s="2" t="n">
        <v>2</v>
      </c>
      <c r="N14" s="2" t="n">
        <v>4</v>
      </c>
    </row>
    <row r="15" customFormat="false" ht="15" hidden="false" customHeight="false" outlineLevel="0" collapsed="false">
      <c r="B15" s="9" t="s">
        <v>39</v>
      </c>
      <c r="C15" s="2" t="s">
        <v>39</v>
      </c>
      <c r="E15" s="4" t="s">
        <v>40</v>
      </c>
      <c r="F15" s="5" t="s">
        <v>41</v>
      </c>
      <c r="G15" s="2" t="n">
        <v>20</v>
      </c>
      <c r="H15" s="2" t="n">
        <f aca="false">PRODUCT(I15+J15)</f>
        <v>315</v>
      </c>
      <c r="I15" s="2"/>
      <c r="J15" s="2" t="n">
        <v>315</v>
      </c>
      <c r="K15" s="12" t="n">
        <f aca="false">PRODUCT(H15/G15)</f>
        <v>15.75</v>
      </c>
      <c r="L15" s="2" t="n">
        <v>2</v>
      </c>
    </row>
    <row r="16" customFormat="false" ht="15" hidden="false" customHeight="false" outlineLevel="0" collapsed="false">
      <c r="B16" s="9" t="s">
        <v>42</v>
      </c>
      <c r="C16" s="2" t="s">
        <v>42</v>
      </c>
      <c r="E16" s="4" t="s">
        <v>43</v>
      </c>
      <c r="F16" s="5" t="s">
        <v>44</v>
      </c>
      <c r="G16" s="2" t="n">
        <v>23</v>
      </c>
      <c r="H16" s="2" t="n">
        <f aca="false">PRODUCT(I16+J16)</f>
        <v>303</v>
      </c>
      <c r="I16" s="2" t="n">
        <v>303</v>
      </c>
      <c r="J16" s="2"/>
      <c r="K16" s="12" t="n">
        <f aca="false">PRODUCT(H16/G16)</f>
        <v>13.1739130434783</v>
      </c>
      <c r="L16" s="2" t="n">
        <v>2</v>
      </c>
      <c r="N16" s="2" t="n">
        <v>1</v>
      </c>
    </row>
    <row r="17" customFormat="false" ht="15" hidden="false" customHeight="false" outlineLevel="0" collapsed="false">
      <c r="B17" s="9" t="s">
        <v>45</v>
      </c>
      <c r="C17" s="2" t="s">
        <v>46</v>
      </c>
      <c r="E17" s="4" t="s">
        <v>47</v>
      </c>
      <c r="F17" s="5" t="s">
        <v>23</v>
      </c>
      <c r="G17" s="2" t="n">
        <v>14</v>
      </c>
      <c r="H17" s="2" t="n">
        <f aca="false">PRODUCT(I17+J17)</f>
        <v>271</v>
      </c>
      <c r="I17" s="2" t="n">
        <v>42</v>
      </c>
      <c r="J17" s="2" t="n">
        <v>229</v>
      </c>
      <c r="K17" s="12" t="n">
        <f aca="false">PRODUCT(H17/G17)</f>
        <v>19.3571428571429</v>
      </c>
      <c r="L17" s="2" t="n">
        <v>1</v>
      </c>
      <c r="N17" s="2" t="n">
        <v>4</v>
      </c>
    </row>
    <row r="18" customFormat="false" ht="15" hidden="false" customHeight="false" outlineLevel="0" collapsed="false">
      <c r="B18" s="9" t="s">
        <v>48</v>
      </c>
      <c r="C18" s="2" t="s">
        <v>45</v>
      </c>
      <c r="E18" s="4" t="s">
        <v>49</v>
      </c>
      <c r="F18" s="5" t="s">
        <v>50</v>
      </c>
      <c r="G18" s="2" t="n">
        <v>19</v>
      </c>
      <c r="H18" s="2" t="n">
        <f aca="false">PRODUCT(I18+J18)</f>
        <v>262</v>
      </c>
      <c r="I18" s="2" t="n">
        <v>102</v>
      </c>
      <c r="J18" s="2" t="n">
        <v>160</v>
      </c>
      <c r="K18" s="12" t="n">
        <f aca="false">PRODUCT(H18/G18)</f>
        <v>13.7894736842105</v>
      </c>
      <c r="L18" s="2" t="n">
        <v>3</v>
      </c>
      <c r="M18" s="2" t="n">
        <v>1</v>
      </c>
      <c r="N18" s="2" t="n">
        <v>3</v>
      </c>
    </row>
    <row r="19" customFormat="false" ht="15" hidden="false" customHeight="false" outlineLevel="0" collapsed="false">
      <c r="B19" s="9" t="s">
        <v>46</v>
      </c>
      <c r="C19" s="2" t="s">
        <v>48</v>
      </c>
      <c r="E19" s="4" t="s">
        <v>51</v>
      </c>
      <c r="F19" s="5" t="s">
        <v>52</v>
      </c>
      <c r="G19" s="2" t="n">
        <v>17</v>
      </c>
      <c r="H19" s="2" t="n">
        <f aca="false">PRODUCT(I19+J19)</f>
        <v>258</v>
      </c>
      <c r="I19" s="2" t="n">
        <v>149</v>
      </c>
      <c r="J19" s="2" t="n">
        <v>109</v>
      </c>
      <c r="K19" s="12" t="n">
        <f aca="false">PRODUCT(H19/G19)</f>
        <v>15.1764705882353</v>
      </c>
      <c r="L19" s="2" t="n">
        <v>2</v>
      </c>
      <c r="M19" s="2" t="n">
        <v>1</v>
      </c>
      <c r="N19" s="2" t="n">
        <v>3</v>
      </c>
    </row>
    <row r="20" customFormat="false" ht="15" hidden="false" customHeight="false" outlineLevel="0" collapsed="false">
      <c r="B20" s="9" t="s">
        <v>53</v>
      </c>
      <c r="C20" s="2" t="s">
        <v>53</v>
      </c>
      <c r="E20" s="4" t="s">
        <v>54</v>
      </c>
      <c r="F20" s="5" t="s">
        <v>52</v>
      </c>
      <c r="G20" s="2" t="n">
        <v>18</v>
      </c>
      <c r="H20" s="2" t="n">
        <f aca="false">PRODUCT(I20+J20)</f>
        <v>242</v>
      </c>
      <c r="I20" s="2" t="n">
        <v>125</v>
      </c>
      <c r="J20" s="2" t="n">
        <v>117</v>
      </c>
      <c r="K20" s="12" t="n">
        <f aca="false">PRODUCT(H20/G20)</f>
        <v>13.4444444444444</v>
      </c>
      <c r="L20" s="2" t="n">
        <v>1</v>
      </c>
      <c r="M20" s="2" t="n">
        <v>2</v>
      </c>
    </row>
    <row r="21" customFormat="false" ht="15" hidden="false" customHeight="false" outlineLevel="0" collapsed="false">
      <c r="B21" s="9" t="s">
        <v>55</v>
      </c>
      <c r="C21" s="2" t="s">
        <v>55</v>
      </c>
      <c r="E21" s="4" t="s">
        <v>56</v>
      </c>
      <c r="F21" s="5" t="s">
        <v>57</v>
      </c>
      <c r="G21" s="2" t="n">
        <v>16</v>
      </c>
      <c r="H21" s="2" t="n">
        <f aca="false">PRODUCT(I21+J21)</f>
        <v>237</v>
      </c>
      <c r="I21" s="2" t="n">
        <v>26</v>
      </c>
      <c r="J21" s="2" t="n">
        <v>211</v>
      </c>
      <c r="K21" s="12" t="n">
        <f aca="false">PRODUCT(H21/G21)</f>
        <v>14.8125</v>
      </c>
      <c r="L21" s="2" t="n">
        <v>1</v>
      </c>
    </row>
    <row r="22" customFormat="false" ht="15" hidden="false" customHeight="false" outlineLevel="0" collapsed="false">
      <c r="B22" s="9" t="s">
        <v>58</v>
      </c>
      <c r="C22" s="2" t="s">
        <v>58</v>
      </c>
      <c r="E22" s="4" t="s">
        <v>59</v>
      </c>
      <c r="F22" s="5" t="s">
        <v>60</v>
      </c>
      <c r="G22" s="2" t="n">
        <v>15</v>
      </c>
      <c r="H22" s="2" t="n">
        <f aca="false">PRODUCT(I22+J22)</f>
        <v>236</v>
      </c>
      <c r="I22" s="2" t="n">
        <v>57</v>
      </c>
      <c r="J22" s="2" t="n">
        <v>179</v>
      </c>
      <c r="K22" s="12" t="n">
        <f aca="false">PRODUCT(H22/G22)</f>
        <v>15.7333333333333</v>
      </c>
      <c r="L22" s="2" t="n">
        <v>1</v>
      </c>
      <c r="M22" s="2" t="n">
        <v>1</v>
      </c>
    </row>
    <row r="23" customFormat="false" ht="15" hidden="false" customHeight="false" outlineLevel="0" collapsed="false">
      <c r="B23" s="9" t="s">
        <v>61</v>
      </c>
      <c r="C23" s="2" t="s">
        <v>62</v>
      </c>
      <c r="E23" s="4" t="s">
        <v>63</v>
      </c>
      <c r="F23" s="5" t="s">
        <v>64</v>
      </c>
      <c r="G23" s="2" t="n">
        <v>13</v>
      </c>
      <c r="H23" s="2" t="n">
        <f aca="false">PRODUCT(I23+J23)</f>
        <v>235</v>
      </c>
      <c r="I23" s="2" t="n">
        <v>235</v>
      </c>
      <c r="J23" s="2"/>
      <c r="K23" s="12" t="n">
        <f aca="false">PRODUCT(H23/G23)</f>
        <v>18.0769230769231</v>
      </c>
      <c r="L23" s="2" t="n">
        <v>2</v>
      </c>
      <c r="N23" s="2" t="n">
        <v>2</v>
      </c>
    </row>
    <row r="24" customFormat="false" ht="15" hidden="false" customHeight="false" outlineLevel="0" collapsed="false">
      <c r="B24" s="9" t="s">
        <v>65</v>
      </c>
      <c r="C24" s="2" t="s">
        <v>61</v>
      </c>
      <c r="E24" s="4" t="s">
        <v>66</v>
      </c>
      <c r="F24" s="5" t="s">
        <v>50</v>
      </c>
      <c r="G24" s="2" t="n">
        <v>18</v>
      </c>
      <c r="H24" s="2" t="n">
        <f aca="false">PRODUCT(I24+J24)</f>
        <v>225</v>
      </c>
      <c r="I24" s="2" t="n">
        <v>110</v>
      </c>
      <c r="J24" s="2" t="n">
        <v>115</v>
      </c>
      <c r="K24" s="12" t="n">
        <f aca="false">PRODUCT(H24/G24)</f>
        <v>12.5</v>
      </c>
      <c r="L24" s="2" t="n">
        <v>3</v>
      </c>
      <c r="M24" s="2" t="n">
        <v>1</v>
      </c>
    </row>
    <row r="25" customFormat="false" ht="15" hidden="false" customHeight="false" outlineLevel="0" collapsed="false">
      <c r="B25" s="9" t="s">
        <v>67</v>
      </c>
      <c r="C25" s="2" t="s">
        <v>65</v>
      </c>
      <c r="E25" s="4" t="s">
        <v>68</v>
      </c>
      <c r="F25" s="5" t="s">
        <v>69</v>
      </c>
      <c r="G25" s="2" t="n">
        <v>17</v>
      </c>
      <c r="H25" s="2" t="n">
        <f aca="false">PRODUCT(I25+J25)</f>
        <v>223</v>
      </c>
      <c r="I25" s="2" t="n">
        <v>219</v>
      </c>
      <c r="J25" s="2" t="n">
        <v>4</v>
      </c>
      <c r="K25" s="12" t="n">
        <f aca="false">PRODUCT(H25/G25)</f>
        <v>13.1176470588235</v>
      </c>
      <c r="L25" s="2" t="n">
        <v>1</v>
      </c>
    </row>
    <row r="26" customFormat="false" ht="15" hidden="false" customHeight="false" outlineLevel="0" collapsed="false">
      <c r="B26" s="9" t="s">
        <v>70</v>
      </c>
      <c r="C26" s="2" t="s">
        <v>71</v>
      </c>
      <c r="E26" s="4" t="s">
        <v>72</v>
      </c>
      <c r="F26" s="5" t="s">
        <v>73</v>
      </c>
      <c r="G26" s="2" t="n">
        <v>14</v>
      </c>
      <c r="H26" s="2" t="n">
        <f aca="false">PRODUCT(I26+J26)</f>
        <v>223</v>
      </c>
      <c r="I26" s="2" t="n">
        <v>65</v>
      </c>
      <c r="J26" s="2" t="n">
        <v>158</v>
      </c>
      <c r="K26" s="12" t="n">
        <f aca="false">PRODUCT(H26/G26)</f>
        <v>15.9285714285714</v>
      </c>
      <c r="L26" s="2" t="n">
        <v>2</v>
      </c>
      <c r="N26" s="2" t="n">
        <v>5</v>
      </c>
    </row>
    <row r="27" customFormat="false" ht="15" hidden="false" customHeight="false" outlineLevel="0" collapsed="false">
      <c r="B27" s="9" t="s">
        <v>74</v>
      </c>
      <c r="C27" s="2" t="s">
        <v>67</v>
      </c>
      <c r="E27" s="4" t="s">
        <v>75</v>
      </c>
      <c r="F27" s="5" t="s">
        <v>76</v>
      </c>
      <c r="G27" s="2" t="n">
        <v>16</v>
      </c>
      <c r="H27" s="2" t="n">
        <f aca="false">PRODUCT(I27+J27)</f>
        <v>220</v>
      </c>
      <c r="I27" s="2" t="n">
        <v>70</v>
      </c>
      <c r="J27" s="2" t="n">
        <v>150</v>
      </c>
      <c r="K27" s="12" t="n">
        <f aca="false">PRODUCT(H27/G27)</f>
        <v>13.75</v>
      </c>
      <c r="L27" s="2" t="n">
        <v>1</v>
      </c>
      <c r="M27" s="2" t="n">
        <v>1</v>
      </c>
      <c r="N27" s="2" t="n">
        <v>3</v>
      </c>
    </row>
    <row r="28" customFormat="false" ht="15" hidden="false" customHeight="false" outlineLevel="0" collapsed="false">
      <c r="B28" s="9" t="s">
        <v>77</v>
      </c>
      <c r="C28" s="2" t="s">
        <v>70</v>
      </c>
      <c r="E28" s="4" t="s">
        <v>78</v>
      </c>
      <c r="F28" s="5" t="s">
        <v>79</v>
      </c>
      <c r="G28" s="2" t="n">
        <v>13</v>
      </c>
      <c r="H28" s="2" t="n">
        <f aca="false">PRODUCT(I28+J28)</f>
        <v>217</v>
      </c>
      <c r="I28" s="2" t="n">
        <v>192</v>
      </c>
      <c r="J28" s="2" t="n">
        <v>25</v>
      </c>
      <c r="K28" s="12" t="n">
        <f aca="false">PRODUCT(H28/G28)</f>
        <v>16.6923076923077</v>
      </c>
      <c r="L28" s="2" t="n">
        <v>1</v>
      </c>
      <c r="N28" s="2" t="n">
        <v>2</v>
      </c>
    </row>
    <row r="29" customFormat="false" ht="15" hidden="false" customHeight="false" outlineLevel="0" collapsed="false">
      <c r="B29" s="9" t="s">
        <v>80</v>
      </c>
      <c r="C29" s="2" t="s">
        <v>74</v>
      </c>
      <c r="E29" s="4" t="s">
        <v>81</v>
      </c>
      <c r="F29" s="5" t="s">
        <v>82</v>
      </c>
      <c r="G29" s="2" t="n">
        <v>12</v>
      </c>
      <c r="H29" s="2" t="n">
        <f aca="false">PRODUCT(I29+J29)</f>
        <v>215</v>
      </c>
      <c r="I29" s="2" t="n">
        <v>26</v>
      </c>
      <c r="J29" s="2" t="n">
        <v>189</v>
      </c>
      <c r="K29" s="12" t="n">
        <f aca="false">PRODUCT(H29/G29)</f>
        <v>17.9166666666667</v>
      </c>
      <c r="L29" s="2" t="n">
        <v>1</v>
      </c>
      <c r="M29" s="2" t="n">
        <v>1</v>
      </c>
      <c r="N29" s="2" t="n">
        <v>11</v>
      </c>
    </row>
    <row r="30" customFormat="false" ht="15" hidden="false" customHeight="false" outlineLevel="0" collapsed="false">
      <c r="B30" s="9" t="s">
        <v>62</v>
      </c>
      <c r="C30" s="2" t="s">
        <v>77</v>
      </c>
      <c r="E30" s="4" t="s">
        <v>83</v>
      </c>
      <c r="F30" s="5" t="s">
        <v>84</v>
      </c>
      <c r="G30" s="2" t="n">
        <v>12</v>
      </c>
      <c r="H30" s="2" t="n">
        <f aca="false">PRODUCT(I30+J30)</f>
        <v>215</v>
      </c>
      <c r="I30" s="2" t="n">
        <v>215</v>
      </c>
      <c r="J30" s="2"/>
      <c r="K30" s="12" t="n">
        <f aca="false">PRODUCT(H30/G30)</f>
        <v>17.9166666666667</v>
      </c>
      <c r="L30" s="2" t="n">
        <v>2</v>
      </c>
      <c r="N30" s="2" t="n">
        <v>10</v>
      </c>
    </row>
    <row r="31" customFormat="false" ht="15" hidden="false" customHeight="false" outlineLevel="0" collapsed="false">
      <c r="B31" s="9" t="s">
        <v>85</v>
      </c>
      <c r="C31" s="2" t="s">
        <v>80</v>
      </c>
      <c r="E31" s="4" t="s">
        <v>86</v>
      </c>
      <c r="F31" s="5" t="s">
        <v>87</v>
      </c>
      <c r="G31" s="2" t="n">
        <v>13</v>
      </c>
      <c r="H31" s="2" t="n">
        <f aca="false">PRODUCT(I31+J31)</f>
        <v>213</v>
      </c>
      <c r="I31" s="2" t="n">
        <v>80</v>
      </c>
      <c r="J31" s="2" t="n">
        <v>133</v>
      </c>
      <c r="K31" s="12" t="n">
        <f aca="false">PRODUCT(H31/G31)</f>
        <v>16.3846153846154</v>
      </c>
      <c r="L31" s="2" t="n">
        <v>2</v>
      </c>
      <c r="M31" s="2" t="n">
        <v>1</v>
      </c>
      <c r="N31" s="2" t="n">
        <v>6</v>
      </c>
    </row>
    <row r="32" customFormat="false" ht="15" hidden="false" customHeight="false" outlineLevel="0" collapsed="false">
      <c r="B32" s="9" t="s">
        <v>71</v>
      </c>
      <c r="C32" s="2" t="s">
        <v>88</v>
      </c>
      <c r="E32" s="4" t="s">
        <v>89</v>
      </c>
      <c r="F32" s="5" t="s">
        <v>90</v>
      </c>
      <c r="G32" s="2" t="n">
        <v>13</v>
      </c>
      <c r="H32" s="2" t="n">
        <f aca="false">PRODUCT(I32+J32)</f>
        <v>209</v>
      </c>
      <c r="I32" s="2" t="n">
        <v>209</v>
      </c>
      <c r="J32" s="2"/>
      <c r="K32" s="12" t="n">
        <f aca="false">PRODUCT(H32/G32)</f>
        <v>16.0769230769231</v>
      </c>
      <c r="L32" s="2" t="n">
        <v>1</v>
      </c>
    </row>
    <row r="33" customFormat="false" ht="15" hidden="false" customHeight="false" outlineLevel="0" collapsed="false">
      <c r="B33" s="9" t="s">
        <v>91</v>
      </c>
      <c r="C33" s="2" t="s">
        <v>85</v>
      </c>
      <c r="E33" s="4" t="s">
        <v>92</v>
      </c>
      <c r="F33" s="5" t="s">
        <v>93</v>
      </c>
      <c r="G33" s="2" t="n">
        <v>14</v>
      </c>
      <c r="H33" s="2" t="n">
        <f aca="false">PRODUCT(I33+J33)</f>
        <v>207</v>
      </c>
      <c r="I33" s="2" t="n">
        <v>81</v>
      </c>
      <c r="J33" s="2" t="n">
        <v>126</v>
      </c>
      <c r="K33" s="12" t="n">
        <f aca="false">PRODUCT(H33/G33)</f>
        <v>14.7857142857143</v>
      </c>
      <c r="L33" s="2" t="n">
        <v>2</v>
      </c>
      <c r="N33" s="2" t="n">
        <v>2</v>
      </c>
    </row>
    <row r="34" customFormat="false" ht="15" hidden="false" customHeight="false" outlineLevel="0" collapsed="false">
      <c r="B34" s="9" t="s">
        <v>94</v>
      </c>
      <c r="C34" s="2" t="s">
        <v>91</v>
      </c>
      <c r="E34" s="4" t="s">
        <v>95</v>
      </c>
      <c r="F34" s="5" t="s">
        <v>96</v>
      </c>
      <c r="G34" s="2" t="n">
        <v>11</v>
      </c>
      <c r="H34" s="2" t="n">
        <f aca="false">PRODUCT(I34+J34)</f>
        <v>201</v>
      </c>
      <c r="I34" s="2"/>
      <c r="J34" s="2" t="n">
        <v>201</v>
      </c>
      <c r="K34" s="12" t="n">
        <f aca="false">PRODUCT(H34/G34)</f>
        <v>18.2727272727273</v>
      </c>
      <c r="L34" s="2" t="n">
        <v>2</v>
      </c>
      <c r="N34" s="2" t="n">
        <v>10</v>
      </c>
    </row>
    <row r="35" customFormat="false" ht="15" hidden="false" customHeight="false" outlineLevel="0" collapsed="false">
      <c r="B35" s="9" t="s">
        <v>88</v>
      </c>
      <c r="C35" s="2" t="s">
        <v>94</v>
      </c>
      <c r="E35" s="4" t="s">
        <v>97</v>
      </c>
      <c r="F35" s="5" t="s">
        <v>98</v>
      </c>
      <c r="G35" s="2" t="n">
        <v>15</v>
      </c>
      <c r="H35" s="2" t="n">
        <f aca="false">PRODUCT(I35+J35)</f>
        <v>200</v>
      </c>
      <c r="I35" s="2" t="n">
        <v>102</v>
      </c>
      <c r="J35" s="2" t="n">
        <v>98</v>
      </c>
      <c r="K35" s="12" t="n">
        <f aca="false">PRODUCT(H35/G35)</f>
        <v>13.3333333333333</v>
      </c>
      <c r="L35" s="2" t="n">
        <v>2</v>
      </c>
      <c r="N35" s="2" t="n">
        <v>4</v>
      </c>
    </row>
    <row r="36" customFormat="false" ht="15" hidden="false" customHeight="false" outlineLevel="0" collapsed="false">
      <c r="B36" s="9" t="s">
        <v>99</v>
      </c>
      <c r="C36" s="2" t="s">
        <v>100</v>
      </c>
      <c r="E36" s="4" t="s">
        <v>101</v>
      </c>
      <c r="F36" s="5" t="s">
        <v>102</v>
      </c>
      <c r="G36" s="2" t="n">
        <v>11</v>
      </c>
      <c r="H36" s="2" t="n">
        <f aca="false">PRODUCT(I36+J36)</f>
        <v>194</v>
      </c>
      <c r="I36" s="2" t="n">
        <v>194</v>
      </c>
      <c r="J36" s="2"/>
      <c r="K36" s="12" t="n">
        <f aca="false">PRODUCT(H36/G36)</f>
        <v>17.6363636363636</v>
      </c>
      <c r="N36" s="2" t="n">
        <v>4</v>
      </c>
    </row>
    <row r="37" customFormat="false" ht="15" hidden="false" customHeight="false" outlineLevel="0" collapsed="false">
      <c r="B37" s="9" t="s">
        <v>103</v>
      </c>
      <c r="C37" s="2" t="s">
        <v>99</v>
      </c>
      <c r="E37" s="4" t="s">
        <v>104</v>
      </c>
      <c r="F37" s="5" t="s">
        <v>105</v>
      </c>
      <c r="G37" s="2" t="n">
        <v>12</v>
      </c>
      <c r="H37" s="2" t="n">
        <f aca="false">PRODUCT(I37+J37)</f>
        <v>183</v>
      </c>
      <c r="I37" s="2" t="n">
        <v>98</v>
      </c>
      <c r="J37" s="2" t="n">
        <v>85</v>
      </c>
      <c r="K37" s="12" t="n">
        <f aca="false">PRODUCT(H37/G37)</f>
        <v>15.25</v>
      </c>
      <c r="L37" s="2" t="n">
        <v>2</v>
      </c>
      <c r="M37" s="2" t="n">
        <v>2</v>
      </c>
      <c r="N37" s="2" t="n">
        <v>2</v>
      </c>
    </row>
    <row r="38" customFormat="false" ht="15" hidden="false" customHeight="false" outlineLevel="0" collapsed="false">
      <c r="B38" s="9" t="s">
        <v>100</v>
      </c>
      <c r="C38" s="2" t="s">
        <v>103</v>
      </c>
      <c r="E38" s="4" t="s">
        <v>106</v>
      </c>
      <c r="F38" s="5" t="s">
        <v>107</v>
      </c>
      <c r="G38" s="2" t="n">
        <v>12</v>
      </c>
      <c r="H38" s="2" t="n">
        <f aca="false">PRODUCT(I38+J38)</f>
        <v>172</v>
      </c>
      <c r="I38" s="2" t="n">
        <v>7</v>
      </c>
      <c r="J38" s="2" t="n">
        <v>165</v>
      </c>
      <c r="K38" s="12" t="n">
        <f aca="false">PRODUCT(H38/G38)</f>
        <v>14.3333333333333</v>
      </c>
      <c r="L38" s="2" t="n">
        <v>1</v>
      </c>
    </row>
    <row r="39" customFormat="false" ht="15" hidden="false" customHeight="false" outlineLevel="0" collapsed="false">
      <c r="B39" s="9" t="s">
        <v>108</v>
      </c>
      <c r="C39" s="2" t="s">
        <v>108</v>
      </c>
      <c r="E39" s="4" t="s">
        <v>109</v>
      </c>
      <c r="F39" s="5" t="s">
        <v>110</v>
      </c>
      <c r="G39" s="2" t="n">
        <v>8</v>
      </c>
      <c r="H39" s="2" t="n">
        <f aca="false">PRODUCT(I39+J39)</f>
        <v>160</v>
      </c>
      <c r="I39" s="2"/>
      <c r="J39" s="2" t="n">
        <v>160</v>
      </c>
      <c r="K39" s="12" t="n">
        <f aca="false">PRODUCT(H39/G39)</f>
        <v>20</v>
      </c>
      <c r="L39" s="2" t="n">
        <v>1</v>
      </c>
      <c r="N39" s="2" t="n">
        <v>2</v>
      </c>
    </row>
    <row r="40" customFormat="false" ht="15" hidden="false" customHeight="false" outlineLevel="0" collapsed="false">
      <c r="B40" s="9" t="s">
        <v>111</v>
      </c>
      <c r="C40" s="2" t="s">
        <v>111</v>
      </c>
      <c r="E40" s="4" t="s">
        <v>112</v>
      </c>
      <c r="F40" s="5" t="s">
        <v>113</v>
      </c>
      <c r="G40" s="2" t="n">
        <v>11</v>
      </c>
      <c r="H40" s="2" t="n">
        <f aca="false">PRODUCT(I40+J40)</f>
        <v>159</v>
      </c>
      <c r="I40" s="2" t="n">
        <v>38</v>
      </c>
      <c r="J40" s="2" t="n">
        <v>121</v>
      </c>
      <c r="K40" s="12" t="n">
        <f aca="false">PRODUCT(H40/G40)</f>
        <v>14.4545454545455</v>
      </c>
      <c r="L40" s="2" t="n">
        <v>1</v>
      </c>
      <c r="N40" s="2" t="n">
        <v>1</v>
      </c>
    </row>
    <row r="41" customFormat="false" ht="15" hidden="false" customHeight="false" outlineLevel="0" collapsed="false">
      <c r="B41" s="9" t="s">
        <v>114</v>
      </c>
      <c r="C41" s="2" t="s">
        <v>114</v>
      </c>
      <c r="E41" s="4" t="s">
        <v>115</v>
      </c>
      <c r="F41" s="5" t="s">
        <v>116</v>
      </c>
      <c r="G41" s="2" t="n">
        <v>8</v>
      </c>
      <c r="H41" s="2" t="n">
        <f aca="false">PRODUCT(I41+J41)</f>
        <v>150</v>
      </c>
      <c r="I41" s="2" t="n">
        <v>150</v>
      </c>
      <c r="J41" s="2"/>
      <c r="K41" s="12" t="n">
        <f aca="false">PRODUCT(H41/G41)</f>
        <v>18.75</v>
      </c>
      <c r="L41" s="2" t="n">
        <v>1</v>
      </c>
      <c r="N41" s="2" t="n">
        <v>9</v>
      </c>
    </row>
    <row r="42" customFormat="false" ht="15" hidden="false" customHeight="false" outlineLevel="0" collapsed="false">
      <c r="B42" s="9" t="s">
        <v>117</v>
      </c>
      <c r="C42" s="2" t="s">
        <v>117</v>
      </c>
      <c r="E42" s="4" t="s">
        <v>118</v>
      </c>
      <c r="F42" s="5" t="s">
        <v>119</v>
      </c>
      <c r="G42" s="2" t="n">
        <v>10</v>
      </c>
      <c r="H42" s="2" t="n">
        <f aca="false">PRODUCT(I42+J42)</f>
        <v>147</v>
      </c>
      <c r="I42" s="2" t="n">
        <v>132</v>
      </c>
      <c r="J42" s="2" t="n">
        <v>15</v>
      </c>
      <c r="K42" s="12" t="n">
        <f aca="false">PRODUCT(H42/G42)</f>
        <v>14.7</v>
      </c>
      <c r="L42" s="2" t="n">
        <v>1</v>
      </c>
    </row>
    <row r="43" customFormat="false" ht="15" hidden="false" customHeight="false" outlineLevel="0" collapsed="false">
      <c r="B43" s="9" t="s">
        <v>120</v>
      </c>
      <c r="C43" s="2" t="s">
        <v>120</v>
      </c>
      <c r="E43" s="4" t="s">
        <v>121</v>
      </c>
      <c r="F43" s="5" t="s">
        <v>122</v>
      </c>
      <c r="G43" s="2" t="n">
        <v>9</v>
      </c>
      <c r="H43" s="2" t="n">
        <f aca="false">PRODUCT(I43+J43)</f>
        <v>146</v>
      </c>
      <c r="I43" s="2"/>
      <c r="J43" s="2" t="n">
        <v>146</v>
      </c>
      <c r="K43" s="12" t="n">
        <f aca="false">PRODUCT(H43/G43)</f>
        <v>16.2222222222222</v>
      </c>
      <c r="L43" s="2" t="n">
        <v>1</v>
      </c>
      <c r="N43" s="2" t="n">
        <v>3</v>
      </c>
    </row>
    <row r="44" customFormat="false" ht="15" hidden="false" customHeight="false" outlineLevel="0" collapsed="false">
      <c r="B44" s="9" t="s">
        <v>123</v>
      </c>
      <c r="C44" s="2" t="s">
        <v>123</v>
      </c>
      <c r="E44" s="4" t="s">
        <v>124</v>
      </c>
      <c r="F44" s="5" t="s">
        <v>125</v>
      </c>
      <c r="G44" s="2" t="n">
        <v>10</v>
      </c>
      <c r="H44" s="2" t="n">
        <f aca="false">PRODUCT(I44+J44)</f>
        <v>144</v>
      </c>
      <c r="I44" s="2" t="n">
        <v>88</v>
      </c>
      <c r="J44" s="2" t="n">
        <v>56</v>
      </c>
      <c r="K44" s="12" t="n">
        <f aca="false">PRODUCT(H44/G44)</f>
        <v>14.4</v>
      </c>
      <c r="L44" s="2" t="n">
        <v>2</v>
      </c>
      <c r="M44" s="2" t="n">
        <v>1</v>
      </c>
    </row>
    <row r="45" customFormat="false" ht="15" hidden="false" customHeight="false" outlineLevel="0" collapsed="false">
      <c r="B45" s="9" t="s">
        <v>126</v>
      </c>
      <c r="C45" s="2" t="s">
        <v>126</v>
      </c>
      <c r="E45" s="4" t="s">
        <v>127</v>
      </c>
      <c r="F45" s="5" t="s">
        <v>128</v>
      </c>
      <c r="G45" s="2" t="n">
        <v>11</v>
      </c>
      <c r="H45" s="2" t="n">
        <f aca="false">PRODUCT(I45+J45)</f>
        <v>143</v>
      </c>
      <c r="I45" s="2" t="n">
        <v>6</v>
      </c>
      <c r="J45" s="2" t="n">
        <v>137</v>
      </c>
      <c r="K45" s="12" t="n">
        <f aca="false">PRODUCT(H45/G45)</f>
        <v>13</v>
      </c>
      <c r="L45" s="2" t="n">
        <v>1</v>
      </c>
    </row>
    <row r="46" customFormat="false" ht="15" hidden="false" customHeight="false" outlineLevel="0" collapsed="false">
      <c r="B46" s="9" t="s">
        <v>129</v>
      </c>
      <c r="C46" s="2" t="s">
        <v>129</v>
      </c>
      <c r="E46" s="4" t="s">
        <v>130</v>
      </c>
      <c r="F46" s="5" t="s">
        <v>119</v>
      </c>
      <c r="G46" s="2" t="n">
        <v>10</v>
      </c>
      <c r="H46" s="2" t="n">
        <f aca="false">PRODUCT(I46+J46)</f>
        <v>141</v>
      </c>
      <c r="I46" s="2" t="n">
        <v>30</v>
      </c>
      <c r="J46" s="2" t="n">
        <v>111</v>
      </c>
      <c r="K46" s="12" t="n">
        <f aca="false">PRODUCT(H46/G46)</f>
        <v>14.1</v>
      </c>
      <c r="L46" s="2" t="n">
        <v>1</v>
      </c>
      <c r="N46" s="2" t="n">
        <v>2</v>
      </c>
    </row>
    <row r="47" customFormat="false" ht="15" hidden="false" customHeight="false" outlineLevel="0" collapsed="false">
      <c r="B47" s="9" t="s">
        <v>131</v>
      </c>
      <c r="C47" s="2" t="s">
        <v>131</v>
      </c>
      <c r="E47" s="4" t="s">
        <v>132</v>
      </c>
      <c r="F47" s="5" t="s">
        <v>133</v>
      </c>
      <c r="G47" s="2" t="n">
        <v>6</v>
      </c>
      <c r="H47" s="2" t="n">
        <f aca="false">PRODUCT(I47+J47)</f>
        <v>140</v>
      </c>
      <c r="I47" s="2" t="n">
        <v>140</v>
      </c>
      <c r="J47" s="2"/>
      <c r="K47" s="12" t="n">
        <f aca="false">PRODUCT(H47/G47)</f>
        <v>23.3333333333333</v>
      </c>
    </row>
    <row r="48" customFormat="false" ht="15" hidden="false" customHeight="false" outlineLevel="0" collapsed="false">
      <c r="B48" s="9" t="s">
        <v>134</v>
      </c>
      <c r="C48" s="2" t="s">
        <v>134</v>
      </c>
      <c r="E48" s="4" t="s">
        <v>135</v>
      </c>
      <c r="F48" s="5" t="s">
        <v>136</v>
      </c>
      <c r="G48" s="2" t="n">
        <v>10</v>
      </c>
      <c r="H48" s="2" t="n">
        <f aca="false">PRODUCT(I48+J48)</f>
        <v>140</v>
      </c>
      <c r="I48" s="2" t="n">
        <v>140</v>
      </c>
      <c r="J48" s="2"/>
      <c r="K48" s="12" t="n">
        <f aca="false">PRODUCT(H48/G48)</f>
        <v>14</v>
      </c>
      <c r="L48" s="2" t="n">
        <v>1</v>
      </c>
    </row>
    <row r="49" customFormat="false" ht="15" hidden="false" customHeight="false" outlineLevel="0" collapsed="false">
      <c r="B49" s="9" t="s">
        <v>137</v>
      </c>
      <c r="C49" s="2" t="s">
        <v>137</v>
      </c>
      <c r="E49" s="4" t="s">
        <v>138</v>
      </c>
      <c r="F49" s="5" t="s">
        <v>122</v>
      </c>
      <c r="G49" s="2" t="n">
        <v>9</v>
      </c>
      <c r="H49" s="2" t="n">
        <f aca="false">PRODUCT(I49+J49)</f>
        <v>138</v>
      </c>
      <c r="I49" s="2" t="n">
        <v>138</v>
      </c>
      <c r="J49" s="2"/>
      <c r="K49" s="12" t="n">
        <f aca="false">PRODUCT(H49/G49)</f>
        <v>15.3333333333333</v>
      </c>
      <c r="L49" s="2" t="n">
        <v>1</v>
      </c>
      <c r="N49" s="2" t="n">
        <v>3</v>
      </c>
    </row>
    <row r="50" customFormat="false" ht="15" hidden="false" customHeight="false" outlineLevel="0" collapsed="false">
      <c r="B50" s="9" t="s">
        <v>139</v>
      </c>
      <c r="C50" s="2" t="s">
        <v>140</v>
      </c>
      <c r="E50" s="4" t="s">
        <v>141</v>
      </c>
      <c r="F50" s="5" t="s">
        <v>102</v>
      </c>
      <c r="G50" s="2" t="n">
        <v>11</v>
      </c>
      <c r="H50" s="2" t="n">
        <f aca="false">PRODUCT(I50+J50)</f>
        <v>138</v>
      </c>
      <c r="I50" s="2"/>
      <c r="J50" s="2" t="n">
        <v>138</v>
      </c>
      <c r="K50" s="12" t="n">
        <f aca="false">PRODUCT(H50/G50)</f>
        <v>12.5454545454545</v>
      </c>
      <c r="M50" s="2" t="n">
        <v>1</v>
      </c>
    </row>
    <row r="51" customFormat="false" ht="15" hidden="false" customHeight="false" outlineLevel="0" collapsed="false">
      <c r="B51" s="9" t="s">
        <v>142</v>
      </c>
      <c r="C51" s="2" t="s">
        <v>143</v>
      </c>
      <c r="E51" s="4" t="s">
        <v>144</v>
      </c>
      <c r="F51" s="5" t="s">
        <v>145</v>
      </c>
      <c r="G51" s="2" t="n">
        <v>13</v>
      </c>
      <c r="H51" s="2" t="n">
        <f aca="false">PRODUCT(I51+J51)</f>
        <v>136</v>
      </c>
      <c r="I51" s="2" t="n">
        <v>55</v>
      </c>
      <c r="J51" s="2" t="n">
        <v>81</v>
      </c>
      <c r="K51" s="12" t="n">
        <f aca="false">PRODUCT(H51/G51)</f>
        <v>10.4615384615385</v>
      </c>
      <c r="N51" s="2" t="n">
        <v>1</v>
      </c>
    </row>
    <row r="52" customFormat="false" ht="15" hidden="false" customHeight="false" outlineLevel="0" collapsed="false">
      <c r="B52" s="9" t="s">
        <v>146</v>
      </c>
      <c r="C52" s="2" t="s">
        <v>139</v>
      </c>
      <c r="E52" s="4" t="s">
        <v>147</v>
      </c>
      <c r="F52" s="5" t="s">
        <v>148</v>
      </c>
      <c r="G52" s="2" t="n">
        <v>9</v>
      </c>
      <c r="H52" s="2" t="n">
        <f aca="false">PRODUCT(I52+J52)</f>
        <v>134</v>
      </c>
      <c r="I52" s="2"/>
      <c r="J52" s="2" t="n">
        <v>134</v>
      </c>
      <c r="K52" s="12" t="n">
        <f aca="false">PRODUCT(H52/G52)</f>
        <v>14.8888888888889</v>
      </c>
      <c r="L52" s="2" t="n">
        <v>1</v>
      </c>
      <c r="N52" s="2" t="n">
        <v>1</v>
      </c>
    </row>
    <row r="53" customFormat="false" ht="15" hidden="false" customHeight="false" outlineLevel="0" collapsed="false">
      <c r="B53" s="9" t="s">
        <v>143</v>
      </c>
      <c r="C53" s="2" t="s">
        <v>142</v>
      </c>
      <c r="E53" s="4" t="s">
        <v>149</v>
      </c>
      <c r="F53" s="5" t="s">
        <v>150</v>
      </c>
      <c r="G53" s="2" t="n">
        <v>9</v>
      </c>
      <c r="H53" s="2" t="n">
        <f aca="false">PRODUCT(I53+J53)</f>
        <v>133</v>
      </c>
      <c r="I53" s="2" t="n">
        <v>120</v>
      </c>
      <c r="J53" s="2" t="n">
        <v>13</v>
      </c>
      <c r="K53" s="12" t="n">
        <f aca="false">PRODUCT(H53/G53)</f>
        <v>14.7777777777778</v>
      </c>
      <c r="L53" s="2" t="n">
        <v>1</v>
      </c>
    </row>
    <row r="54" customFormat="false" ht="15" hidden="false" customHeight="false" outlineLevel="0" collapsed="false">
      <c r="B54" s="9" t="s">
        <v>151</v>
      </c>
      <c r="C54" s="2" t="s">
        <v>146</v>
      </c>
      <c r="E54" s="4" t="s">
        <v>152</v>
      </c>
      <c r="F54" s="5" t="s">
        <v>153</v>
      </c>
      <c r="G54" s="2" t="n">
        <v>10</v>
      </c>
      <c r="H54" s="2" t="n">
        <f aca="false">PRODUCT(I54+J54)</f>
        <v>132</v>
      </c>
      <c r="I54" s="2" t="n">
        <v>66</v>
      </c>
      <c r="J54" s="2" t="n">
        <v>66</v>
      </c>
      <c r="K54" s="12" t="n">
        <f aca="false">PRODUCT(H54/G54)</f>
        <v>13.2</v>
      </c>
      <c r="L54" s="2" t="n">
        <v>1</v>
      </c>
    </row>
    <row r="55" customFormat="false" ht="15" hidden="false" customHeight="false" outlineLevel="0" collapsed="false">
      <c r="B55" s="9" t="s">
        <v>154</v>
      </c>
      <c r="C55" s="2" t="s">
        <v>151</v>
      </c>
      <c r="E55" s="4" t="s">
        <v>155</v>
      </c>
      <c r="F55" s="5" t="s">
        <v>156</v>
      </c>
      <c r="G55" s="2" t="n">
        <v>11</v>
      </c>
      <c r="H55" s="2" t="n">
        <f aca="false">PRODUCT(I55+J55)</f>
        <v>128</v>
      </c>
      <c r="I55" s="2" t="n">
        <v>66</v>
      </c>
      <c r="J55" s="2" t="n">
        <v>62</v>
      </c>
      <c r="K55" s="12" t="n">
        <f aca="false">PRODUCT(H55/G55)</f>
        <v>11.6363636363636</v>
      </c>
      <c r="L55" s="2" t="n">
        <v>2</v>
      </c>
      <c r="M55" s="2" t="n">
        <v>2</v>
      </c>
      <c r="N55" s="2" t="n">
        <v>1</v>
      </c>
    </row>
    <row r="56" customFormat="false" ht="15" hidden="false" customHeight="false" outlineLevel="0" collapsed="false">
      <c r="B56" s="9" t="s">
        <v>157</v>
      </c>
      <c r="C56" s="2" t="s">
        <v>154</v>
      </c>
      <c r="E56" s="4" t="s">
        <v>158</v>
      </c>
      <c r="F56" s="5" t="s">
        <v>159</v>
      </c>
      <c r="G56" s="2" t="n">
        <v>14</v>
      </c>
      <c r="H56" s="2" t="n">
        <f aca="false">PRODUCT(I56+J56)</f>
        <v>128</v>
      </c>
      <c r="I56" s="2" t="n">
        <v>3</v>
      </c>
      <c r="J56" s="2" t="n">
        <v>125</v>
      </c>
      <c r="K56" s="12" t="n">
        <f aca="false">PRODUCT(H56/G56)</f>
        <v>9.14285714285714</v>
      </c>
      <c r="L56" s="2" t="n">
        <v>1</v>
      </c>
    </row>
    <row r="57" customFormat="false" ht="15" hidden="false" customHeight="false" outlineLevel="0" collapsed="false">
      <c r="B57" s="9" t="s">
        <v>160</v>
      </c>
      <c r="C57" s="2" t="s">
        <v>157</v>
      </c>
      <c r="E57" s="4" t="s">
        <v>161</v>
      </c>
      <c r="F57" s="5" t="s">
        <v>148</v>
      </c>
      <c r="G57" s="2" t="n">
        <v>9</v>
      </c>
      <c r="H57" s="2" t="n">
        <f aca="false">PRODUCT(I57+J57)</f>
        <v>125</v>
      </c>
      <c r="I57" s="2" t="n">
        <v>125</v>
      </c>
      <c r="J57" s="2"/>
      <c r="K57" s="12" t="n">
        <f aca="false">PRODUCT(H57/G57)</f>
        <v>13.8888888888889</v>
      </c>
      <c r="L57" s="2" t="n">
        <v>1</v>
      </c>
      <c r="N57" s="2" t="n">
        <v>1</v>
      </c>
    </row>
    <row r="58" customFormat="false" ht="15" hidden="false" customHeight="false" outlineLevel="0" collapsed="false">
      <c r="B58" s="9" t="s">
        <v>162</v>
      </c>
      <c r="C58" s="2" t="s">
        <v>163</v>
      </c>
      <c r="E58" s="4" t="s">
        <v>164</v>
      </c>
      <c r="F58" s="5" t="s">
        <v>165</v>
      </c>
      <c r="G58" s="2" t="n">
        <v>9</v>
      </c>
      <c r="H58" s="2" t="n">
        <f aca="false">PRODUCT(I58+J58)</f>
        <v>125</v>
      </c>
      <c r="I58" s="2" t="n">
        <v>125</v>
      </c>
      <c r="J58" s="2"/>
      <c r="K58" s="12" t="n">
        <f aca="false">PRODUCT(H58/G58)</f>
        <v>13.8888888888889</v>
      </c>
      <c r="L58" s="2" t="n">
        <v>1</v>
      </c>
    </row>
    <row r="59" customFormat="false" ht="15" hidden="false" customHeight="false" outlineLevel="0" collapsed="false">
      <c r="B59" s="9" t="s">
        <v>140</v>
      </c>
      <c r="C59" s="2" t="s">
        <v>160</v>
      </c>
      <c r="E59" s="4" t="s">
        <v>166</v>
      </c>
      <c r="F59" s="5" t="s">
        <v>167</v>
      </c>
      <c r="G59" s="2" t="n">
        <v>10</v>
      </c>
      <c r="H59" s="2" t="n">
        <f aca="false">PRODUCT(I59+J59)</f>
        <v>122</v>
      </c>
      <c r="I59" s="2" t="n">
        <v>122</v>
      </c>
      <c r="J59" s="2"/>
      <c r="K59" s="12" t="n">
        <f aca="false">PRODUCT(H59/G59)</f>
        <v>12.2</v>
      </c>
      <c r="N59" s="2" t="n">
        <v>1</v>
      </c>
    </row>
    <row r="60" customFormat="false" ht="15" hidden="false" customHeight="false" outlineLevel="0" collapsed="false">
      <c r="B60" s="9" t="s">
        <v>168</v>
      </c>
      <c r="C60" s="2" t="s">
        <v>162</v>
      </c>
      <c r="E60" s="4" t="s">
        <v>169</v>
      </c>
      <c r="F60" s="5" t="s">
        <v>170</v>
      </c>
      <c r="G60" s="2" t="n">
        <v>8</v>
      </c>
      <c r="H60" s="2" t="n">
        <f aca="false">PRODUCT(I60+J60)</f>
        <v>120</v>
      </c>
      <c r="I60" s="2" t="n">
        <v>59</v>
      </c>
      <c r="J60" s="2" t="n">
        <v>61</v>
      </c>
      <c r="K60" s="12" t="n">
        <f aca="false">PRODUCT(H60/G60)</f>
        <v>15</v>
      </c>
      <c r="L60" s="2" t="n">
        <v>1</v>
      </c>
    </row>
    <row r="61" customFormat="false" ht="15" hidden="false" customHeight="false" outlineLevel="0" collapsed="false">
      <c r="B61" s="9" t="s">
        <v>171</v>
      </c>
      <c r="C61" s="2" t="s">
        <v>168</v>
      </c>
      <c r="E61" s="4" t="s">
        <v>172</v>
      </c>
      <c r="F61" s="5" t="s">
        <v>173</v>
      </c>
      <c r="G61" s="2" t="n">
        <v>11</v>
      </c>
      <c r="H61" s="2" t="n">
        <f aca="false">PRODUCT(I61+J61)</f>
        <v>119</v>
      </c>
      <c r="I61" s="2" t="n">
        <v>105</v>
      </c>
      <c r="J61" s="2" t="n">
        <v>14</v>
      </c>
      <c r="K61" s="12" t="n">
        <f aca="false">PRODUCT(H61/G61)</f>
        <v>10.8181818181818</v>
      </c>
      <c r="L61" s="2" t="n">
        <v>1</v>
      </c>
    </row>
    <row r="62" customFormat="false" ht="15" hidden="false" customHeight="false" outlineLevel="0" collapsed="false">
      <c r="B62" s="9" t="s">
        <v>174</v>
      </c>
      <c r="C62" s="2" t="s">
        <v>171</v>
      </c>
      <c r="E62" s="4" t="s">
        <v>175</v>
      </c>
      <c r="F62" s="5" t="s">
        <v>176</v>
      </c>
      <c r="G62" s="2" t="n">
        <v>6</v>
      </c>
      <c r="H62" s="2" t="n">
        <f aca="false">PRODUCT(I62+J62)</f>
        <v>118</v>
      </c>
      <c r="I62" s="2"/>
      <c r="J62" s="2" t="n">
        <v>118</v>
      </c>
      <c r="K62" s="12" t="n">
        <f aca="false">PRODUCT(H62/G62)</f>
        <v>19.6666666666667</v>
      </c>
    </row>
    <row r="63" customFormat="false" ht="15" hidden="false" customHeight="false" outlineLevel="0" collapsed="false">
      <c r="B63" s="9" t="s">
        <v>177</v>
      </c>
      <c r="C63" s="2" t="s">
        <v>174</v>
      </c>
      <c r="E63" s="4" t="s">
        <v>178</v>
      </c>
      <c r="F63" s="5" t="s">
        <v>179</v>
      </c>
      <c r="G63" s="2" t="n">
        <v>7</v>
      </c>
      <c r="H63" s="2" t="n">
        <f aca="false">PRODUCT(I63+J63)</f>
        <v>117</v>
      </c>
      <c r="I63" s="2" t="n">
        <v>73</v>
      </c>
      <c r="J63" s="2" t="n">
        <v>44</v>
      </c>
      <c r="K63" s="12" t="n">
        <f aca="false">PRODUCT(H63/G63)</f>
        <v>16.7142857142857</v>
      </c>
    </row>
    <row r="64" customFormat="false" ht="15" hidden="false" customHeight="false" outlineLevel="0" collapsed="false">
      <c r="B64" s="9" t="s">
        <v>180</v>
      </c>
      <c r="C64" s="2" t="s">
        <v>177</v>
      </c>
      <c r="E64" s="4" t="s">
        <v>181</v>
      </c>
      <c r="F64" s="5" t="s">
        <v>69</v>
      </c>
      <c r="G64" s="2" t="n">
        <v>9</v>
      </c>
      <c r="H64" s="2" t="n">
        <f aca="false">PRODUCT(I64+J64)</f>
        <v>117</v>
      </c>
      <c r="I64" s="2"/>
      <c r="J64" s="2" t="n">
        <v>117</v>
      </c>
      <c r="K64" s="12" t="n">
        <f aca="false">PRODUCT(H64/G64)</f>
        <v>13</v>
      </c>
      <c r="L64" s="2" t="n">
        <v>1</v>
      </c>
    </row>
    <row r="65" customFormat="false" ht="15" hidden="false" customHeight="false" outlineLevel="0" collapsed="false">
      <c r="B65" s="9" t="s">
        <v>182</v>
      </c>
      <c r="C65" s="2" t="s">
        <v>180</v>
      </c>
      <c r="E65" s="4" t="s">
        <v>183</v>
      </c>
      <c r="F65" s="5" t="s">
        <v>153</v>
      </c>
      <c r="G65" s="2" t="n">
        <v>11</v>
      </c>
      <c r="H65" s="2" t="n">
        <f aca="false">PRODUCT(I65+J65)</f>
        <v>117</v>
      </c>
      <c r="I65" s="2" t="n">
        <v>61</v>
      </c>
      <c r="J65" s="2" t="n">
        <v>56</v>
      </c>
      <c r="K65" s="12" t="n">
        <f aca="false">PRODUCT(H65/G65)</f>
        <v>10.6363636363636</v>
      </c>
      <c r="L65" s="2" t="n">
        <v>1</v>
      </c>
      <c r="M65" s="2" t="n">
        <v>1</v>
      </c>
    </row>
    <row r="66" customFormat="false" ht="15" hidden="false" customHeight="false" outlineLevel="0" collapsed="false">
      <c r="B66" s="9" t="s">
        <v>184</v>
      </c>
      <c r="C66" s="2" t="s">
        <v>182</v>
      </c>
      <c r="E66" s="4" t="s">
        <v>185</v>
      </c>
      <c r="F66" s="5" t="s">
        <v>186</v>
      </c>
      <c r="G66" s="2" t="n">
        <v>8</v>
      </c>
      <c r="H66" s="2" t="n">
        <f aca="false">PRODUCT(I66+J66)</f>
        <v>114</v>
      </c>
      <c r="I66" s="2" t="n">
        <v>42</v>
      </c>
      <c r="J66" s="2" t="n">
        <v>72</v>
      </c>
      <c r="K66" s="12" t="n">
        <f aca="false">PRODUCT(H66/G66)</f>
        <v>14.25</v>
      </c>
      <c r="L66" s="2" t="n">
        <v>1</v>
      </c>
    </row>
    <row r="67" customFormat="false" ht="15" hidden="false" customHeight="false" outlineLevel="0" collapsed="false">
      <c r="B67" s="9" t="s">
        <v>187</v>
      </c>
      <c r="C67" s="2" t="s">
        <v>184</v>
      </c>
      <c r="E67" s="4" t="s">
        <v>188</v>
      </c>
      <c r="F67" s="5" t="s">
        <v>189</v>
      </c>
      <c r="G67" s="2" t="n">
        <v>7</v>
      </c>
      <c r="H67" s="2" t="n">
        <f aca="false">PRODUCT(I67+J67)</f>
        <v>113</v>
      </c>
      <c r="I67" s="2" t="n">
        <v>105</v>
      </c>
      <c r="J67" s="2" t="n">
        <v>8</v>
      </c>
      <c r="K67" s="12" t="n">
        <f aca="false">PRODUCT(H67/G67)</f>
        <v>16.1428571428571</v>
      </c>
      <c r="L67" s="2" t="n">
        <v>1</v>
      </c>
      <c r="N67" s="2" t="n">
        <v>2</v>
      </c>
    </row>
    <row r="68" customFormat="false" ht="15" hidden="false" customHeight="false" outlineLevel="0" collapsed="false">
      <c r="B68" s="9" t="s">
        <v>190</v>
      </c>
      <c r="C68" s="2" t="s">
        <v>191</v>
      </c>
      <c r="E68" s="4" t="s">
        <v>192</v>
      </c>
      <c r="F68" s="5" t="s">
        <v>102</v>
      </c>
      <c r="G68" s="2" t="n">
        <v>9</v>
      </c>
      <c r="H68" s="2" t="n">
        <f aca="false">PRODUCT(I68+J68)</f>
        <v>113</v>
      </c>
      <c r="I68" s="2" t="n">
        <v>1</v>
      </c>
      <c r="J68" s="2" t="n">
        <v>112</v>
      </c>
      <c r="K68" s="12" t="n">
        <f aca="false">PRODUCT(H68/G68)</f>
        <v>12.5555555555556</v>
      </c>
    </row>
    <row r="69" customFormat="false" ht="15" hidden="false" customHeight="false" outlineLevel="0" collapsed="false">
      <c r="B69" s="9" t="s">
        <v>193</v>
      </c>
      <c r="C69" s="2" t="s">
        <v>187</v>
      </c>
      <c r="E69" s="4" t="s">
        <v>194</v>
      </c>
      <c r="F69" s="5" t="s">
        <v>195</v>
      </c>
      <c r="G69" s="2" t="n">
        <v>7</v>
      </c>
      <c r="H69" s="2" t="n">
        <f aca="false">PRODUCT(I69+J69)</f>
        <v>112</v>
      </c>
      <c r="I69" s="2" t="n">
        <v>52</v>
      </c>
      <c r="J69" s="2" t="n">
        <v>60</v>
      </c>
      <c r="K69" s="12" t="n">
        <f aca="false">PRODUCT(H69/G69)</f>
        <v>16</v>
      </c>
      <c r="L69" s="2" t="n">
        <v>1</v>
      </c>
      <c r="M69" s="2" t="n">
        <v>1</v>
      </c>
      <c r="N69" s="2" t="n">
        <v>2</v>
      </c>
    </row>
    <row r="70" customFormat="false" ht="15" hidden="false" customHeight="false" outlineLevel="0" collapsed="false">
      <c r="B70" s="9" t="s">
        <v>196</v>
      </c>
      <c r="C70" s="2" t="s">
        <v>190</v>
      </c>
      <c r="E70" s="4" t="s">
        <v>197</v>
      </c>
      <c r="F70" s="5" t="s">
        <v>198</v>
      </c>
      <c r="G70" s="2" t="n">
        <v>7</v>
      </c>
      <c r="H70" s="2" t="n">
        <f aca="false">PRODUCT(I70+J70)</f>
        <v>112</v>
      </c>
      <c r="I70" s="2" t="n">
        <v>112</v>
      </c>
      <c r="J70" s="2"/>
      <c r="K70" s="12" t="n">
        <f aca="false">PRODUCT(H70/G70)</f>
        <v>16</v>
      </c>
      <c r="L70" s="2" t="n">
        <v>1</v>
      </c>
      <c r="N70" s="2" t="n">
        <v>2</v>
      </c>
    </row>
    <row r="71" customFormat="false" ht="15" hidden="false" customHeight="false" outlineLevel="0" collapsed="false">
      <c r="B71" s="9" t="s">
        <v>199</v>
      </c>
      <c r="C71" s="2" t="s">
        <v>193</v>
      </c>
      <c r="E71" s="4" t="s">
        <v>200</v>
      </c>
      <c r="F71" s="5" t="s">
        <v>201</v>
      </c>
      <c r="G71" s="2" t="n">
        <v>9</v>
      </c>
      <c r="H71" s="2" t="n">
        <f aca="false">PRODUCT(I71+J71)</f>
        <v>111</v>
      </c>
      <c r="I71" s="2" t="n">
        <v>111</v>
      </c>
      <c r="J71" s="2"/>
      <c r="K71" s="12" t="n">
        <f aca="false">PRODUCT(H71/G71)</f>
        <v>12.3333333333333</v>
      </c>
      <c r="L71" s="2" t="n">
        <v>1</v>
      </c>
    </row>
    <row r="72" customFormat="false" ht="15" hidden="false" customHeight="false" outlineLevel="0" collapsed="false">
      <c r="B72" s="9" t="s">
        <v>202</v>
      </c>
      <c r="C72" s="2" t="s">
        <v>196</v>
      </c>
      <c r="E72" s="4" t="s">
        <v>203</v>
      </c>
      <c r="F72" s="5" t="s">
        <v>204</v>
      </c>
      <c r="G72" s="2" t="n">
        <v>8</v>
      </c>
      <c r="H72" s="2" t="n">
        <f aca="false">PRODUCT(I72+J72)</f>
        <v>109</v>
      </c>
      <c r="I72" s="2" t="n">
        <v>109</v>
      </c>
      <c r="J72" s="2"/>
      <c r="K72" s="12" t="n">
        <f aca="false">PRODUCT(H72/G72)</f>
        <v>13.625</v>
      </c>
      <c r="L72" s="2" t="n">
        <v>1</v>
      </c>
    </row>
    <row r="73" customFormat="false" ht="15" hidden="false" customHeight="false" outlineLevel="0" collapsed="false">
      <c r="B73" s="9" t="s">
        <v>163</v>
      </c>
      <c r="C73" s="2" t="s">
        <v>199</v>
      </c>
      <c r="E73" s="4" t="s">
        <v>205</v>
      </c>
      <c r="F73" s="5" t="s">
        <v>156</v>
      </c>
      <c r="G73" s="2" t="n">
        <v>9</v>
      </c>
      <c r="H73" s="2" t="n">
        <f aca="false">PRODUCT(I73+J73)</f>
        <v>107</v>
      </c>
      <c r="I73" s="2" t="n">
        <v>54</v>
      </c>
      <c r="J73" s="2" t="n">
        <v>53</v>
      </c>
      <c r="K73" s="12" t="n">
        <f aca="false">PRODUCT(H73/G73)</f>
        <v>11.8888888888889</v>
      </c>
      <c r="L73" s="2" t="n">
        <v>1</v>
      </c>
    </row>
    <row r="74" customFormat="false" ht="15" hidden="false" customHeight="false" outlineLevel="0" collapsed="false">
      <c r="B74" s="9" t="s">
        <v>206</v>
      </c>
      <c r="C74" s="2" t="s">
        <v>207</v>
      </c>
      <c r="E74" s="4" t="s">
        <v>208</v>
      </c>
      <c r="F74" s="5" t="s">
        <v>209</v>
      </c>
      <c r="G74" s="2" t="n">
        <v>7</v>
      </c>
      <c r="H74" s="2" t="n">
        <f aca="false">PRODUCT(I74+J74)</f>
        <v>107</v>
      </c>
      <c r="I74" s="2" t="n">
        <v>65</v>
      </c>
      <c r="J74" s="2" t="n">
        <v>42</v>
      </c>
      <c r="K74" s="12" t="n">
        <f aca="false">PRODUCT(H74/G74)</f>
        <v>15.2857142857143</v>
      </c>
      <c r="L74" s="2" t="n">
        <v>1</v>
      </c>
    </row>
    <row r="75" customFormat="false" ht="15" hidden="false" customHeight="false" outlineLevel="0" collapsed="false">
      <c r="B75" s="9" t="s">
        <v>210</v>
      </c>
      <c r="C75" s="2" t="s">
        <v>202</v>
      </c>
      <c r="E75" s="4" t="s">
        <v>211</v>
      </c>
      <c r="F75" s="5" t="s">
        <v>212</v>
      </c>
      <c r="G75" s="2" t="n">
        <v>7</v>
      </c>
      <c r="H75" s="2" t="n">
        <f aca="false">PRODUCT(I75+J75)</f>
        <v>106</v>
      </c>
      <c r="I75" s="2" t="n">
        <v>106</v>
      </c>
      <c r="J75" s="2"/>
      <c r="K75" s="12" t="n">
        <f aca="false">PRODUCT(H75/G75)</f>
        <v>15.1428571428571</v>
      </c>
      <c r="N75" s="2" t="n">
        <v>1</v>
      </c>
    </row>
    <row r="76" customFormat="false" ht="15" hidden="false" customHeight="false" outlineLevel="0" collapsed="false">
      <c r="B76" s="9" t="s">
        <v>213</v>
      </c>
      <c r="C76" s="2" t="s">
        <v>214</v>
      </c>
      <c r="E76" s="4" t="s">
        <v>215</v>
      </c>
      <c r="F76" s="5" t="s">
        <v>216</v>
      </c>
      <c r="G76" s="2" t="n">
        <v>8</v>
      </c>
      <c r="H76" s="2" t="n">
        <f aca="false">PRODUCT(I76+J76)</f>
        <v>105</v>
      </c>
      <c r="I76" s="2"/>
      <c r="J76" s="2" t="n">
        <v>105</v>
      </c>
      <c r="K76" s="12" t="n">
        <f aca="false">PRODUCT(H76/G76)</f>
        <v>13.125</v>
      </c>
      <c r="N76" s="2" t="n">
        <v>1</v>
      </c>
    </row>
    <row r="77" customFormat="false" ht="15" hidden="false" customHeight="false" outlineLevel="0" collapsed="false">
      <c r="B77" s="9" t="s">
        <v>217</v>
      </c>
      <c r="C77" s="2" t="s">
        <v>218</v>
      </c>
      <c r="E77" s="4" t="s">
        <v>219</v>
      </c>
      <c r="F77" s="5" t="s">
        <v>220</v>
      </c>
      <c r="G77" s="2" t="n">
        <v>5</v>
      </c>
      <c r="H77" s="2" t="n">
        <f aca="false">PRODUCT(I77+J77)</f>
        <v>104</v>
      </c>
      <c r="I77" s="2"/>
      <c r="J77" s="2" t="n">
        <v>104</v>
      </c>
      <c r="K77" s="12" t="n">
        <f aca="false">PRODUCT(H77/G77)</f>
        <v>20.8</v>
      </c>
      <c r="N77" s="2" t="n">
        <v>2</v>
      </c>
    </row>
    <row r="78" customFormat="false" ht="15" hidden="false" customHeight="false" outlineLevel="0" collapsed="false">
      <c r="B78" s="9" t="s">
        <v>221</v>
      </c>
      <c r="C78" s="2" t="s">
        <v>206</v>
      </c>
      <c r="E78" s="4" t="s">
        <v>222</v>
      </c>
      <c r="F78" s="5" t="s">
        <v>223</v>
      </c>
      <c r="G78" s="2" t="n">
        <v>8</v>
      </c>
      <c r="H78" s="2" t="n">
        <f aca="false">PRODUCT(I78+J78)</f>
        <v>103</v>
      </c>
      <c r="I78" s="2" t="n">
        <v>100</v>
      </c>
      <c r="J78" s="2" t="n">
        <v>3</v>
      </c>
      <c r="K78" s="12" t="n">
        <f aca="false">PRODUCT(H78/G78)</f>
        <v>12.875</v>
      </c>
      <c r="L78" s="2" t="n">
        <v>1</v>
      </c>
      <c r="M78" s="2" t="n">
        <v>1</v>
      </c>
    </row>
    <row r="79" customFormat="false" ht="15" hidden="false" customHeight="false" outlineLevel="0" collapsed="false">
      <c r="B79" s="9" t="s">
        <v>191</v>
      </c>
      <c r="C79" s="2" t="s">
        <v>210</v>
      </c>
      <c r="E79" s="4" t="s">
        <v>224</v>
      </c>
      <c r="F79" s="5" t="s">
        <v>225</v>
      </c>
      <c r="G79" s="2" t="n">
        <v>10</v>
      </c>
      <c r="H79" s="2" t="n">
        <f aca="false">PRODUCT(I79+J79)</f>
        <v>101</v>
      </c>
      <c r="I79" s="2" t="n">
        <v>101</v>
      </c>
      <c r="J79" s="2"/>
      <c r="K79" s="12" t="n">
        <f aca="false">PRODUCT(H79/G79)</f>
        <v>10.1</v>
      </c>
    </row>
    <row r="80" customFormat="false" ht="15" hidden="false" customHeight="false" outlineLevel="0" collapsed="false">
      <c r="B80" s="9" t="s">
        <v>226</v>
      </c>
      <c r="C80" s="2" t="s">
        <v>213</v>
      </c>
      <c r="E80" s="4" t="s">
        <v>227</v>
      </c>
      <c r="F80" s="5" t="s">
        <v>228</v>
      </c>
      <c r="G80" s="2" t="n">
        <v>6</v>
      </c>
      <c r="H80" s="2" t="n">
        <f aca="false">PRODUCT(I80+J80)</f>
        <v>100</v>
      </c>
      <c r="I80" s="2"/>
      <c r="J80" s="2" t="n">
        <v>100</v>
      </c>
      <c r="K80" s="12" t="n">
        <f aca="false">PRODUCT(H80/G80)</f>
        <v>16.6666666666667</v>
      </c>
    </row>
    <row r="81" customFormat="false" ht="15" hidden="false" customHeight="false" outlineLevel="0" collapsed="false">
      <c r="B81" s="9" t="s">
        <v>229</v>
      </c>
      <c r="C81" s="2" t="s">
        <v>217</v>
      </c>
      <c r="E81" s="4" t="s">
        <v>230</v>
      </c>
      <c r="F81" s="5" t="s">
        <v>231</v>
      </c>
      <c r="G81" s="2" t="n">
        <v>7</v>
      </c>
      <c r="H81" s="2" t="n">
        <f aca="false">PRODUCT(I81+J81)</f>
        <v>97</v>
      </c>
      <c r="I81" s="2"/>
      <c r="J81" s="2" t="n">
        <v>97</v>
      </c>
      <c r="K81" s="12" t="n">
        <f aca="false">PRODUCT(H81/G81)</f>
        <v>13.8571428571429</v>
      </c>
      <c r="L81" s="2" t="n">
        <v>1</v>
      </c>
    </row>
    <row r="82" customFormat="false" ht="15" hidden="false" customHeight="false" outlineLevel="0" collapsed="false">
      <c r="B82" s="9" t="s">
        <v>232</v>
      </c>
      <c r="C82" s="2" t="s">
        <v>221</v>
      </c>
      <c r="E82" s="4" t="s">
        <v>233</v>
      </c>
      <c r="F82" s="5" t="s">
        <v>234</v>
      </c>
      <c r="G82" s="2" t="n">
        <v>10</v>
      </c>
      <c r="H82" s="2" t="n">
        <f aca="false">PRODUCT(I82+J82)</f>
        <v>97</v>
      </c>
      <c r="I82" s="2" t="n">
        <v>52</v>
      </c>
      <c r="J82" s="2" t="n">
        <v>45</v>
      </c>
      <c r="K82" s="12" t="n">
        <f aca="false">PRODUCT(H82/G82)</f>
        <v>9.7</v>
      </c>
    </row>
    <row r="83" customFormat="false" ht="15" hidden="false" customHeight="false" outlineLevel="0" collapsed="false">
      <c r="B83" s="9" t="s">
        <v>235</v>
      </c>
      <c r="C83" s="2" t="s">
        <v>226</v>
      </c>
      <c r="E83" s="4" t="s">
        <v>236</v>
      </c>
      <c r="F83" s="5" t="s">
        <v>237</v>
      </c>
      <c r="G83" s="2" t="n">
        <v>8</v>
      </c>
      <c r="H83" s="2" t="n">
        <f aca="false">PRODUCT(I83+J83)</f>
        <v>94</v>
      </c>
      <c r="I83" s="2"/>
      <c r="J83" s="2" t="n">
        <v>94</v>
      </c>
      <c r="K83" s="12" t="n">
        <f aca="false">PRODUCT(H83/G83)</f>
        <v>11.75</v>
      </c>
      <c r="L83" s="2" t="n">
        <v>1</v>
      </c>
    </row>
    <row r="84" customFormat="false" ht="15" hidden="false" customHeight="false" outlineLevel="0" collapsed="false">
      <c r="B84" s="9" t="s">
        <v>238</v>
      </c>
      <c r="C84" s="2" t="s">
        <v>229</v>
      </c>
      <c r="E84" s="4" t="s">
        <v>239</v>
      </c>
      <c r="F84" s="5" t="s">
        <v>240</v>
      </c>
      <c r="G84" s="2" t="n">
        <v>17</v>
      </c>
      <c r="H84" s="2" t="n">
        <f aca="false">PRODUCT(I84+J84)</f>
        <v>93</v>
      </c>
      <c r="I84" s="2" t="n">
        <v>47</v>
      </c>
      <c r="J84" s="2" t="n">
        <v>46</v>
      </c>
      <c r="K84" s="12" t="n">
        <f aca="false">PRODUCT(H84/G84)</f>
        <v>5.47058823529412</v>
      </c>
      <c r="L84" s="2" t="n">
        <v>1</v>
      </c>
    </row>
    <row r="85" customFormat="false" ht="15" hidden="false" customHeight="false" outlineLevel="0" collapsed="false">
      <c r="B85" s="9" t="s">
        <v>241</v>
      </c>
      <c r="C85" s="2" t="s">
        <v>232</v>
      </c>
      <c r="E85" s="4" t="s">
        <v>242</v>
      </c>
      <c r="F85" s="5" t="s">
        <v>243</v>
      </c>
      <c r="G85" s="2" t="n">
        <v>6</v>
      </c>
      <c r="H85" s="2" t="n">
        <f aca="false">PRODUCT(I85+J85)</f>
        <v>92</v>
      </c>
      <c r="I85" s="2"/>
      <c r="J85" s="2" t="n">
        <v>92</v>
      </c>
      <c r="K85" s="12" t="n">
        <f aca="false">PRODUCT(H85/G85)</f>
        <v>15.3333333333333</v>
      </c>
    </row>
    <row r="86" customFormat="false" ht="15" hidden="false" customHeight="false" outlineLevel="0" collapsed="false">
      <c r="B86" s="9" t="s">
        <v>244</v>
      </c>
      <c r="C86" s="2" t="s">
        <v>235</v>
      </c>
      <c r="E86" s="4" t="s">
        <v>245</v>
      </c>
      <c r="F86" s="5" t="s">
        <v>246</v>
      </c>
      <c r="G86" s="2" t="n">
        <v>6</v>
      </c>
      <c r="H86" s="2" t="n">
        <f aca="false">PRODUCT(I86+J86)</f>
        <v>91</v>
      </c>
      <c r="I86" s="2" t="n">
        <v>44</v>
      </c>
      <c r="J86" s="2" t="n">
        <v>47</v>
      </c>
      <c r="K86" s="12" t="n">
        <f aca="false">PRODUCT(H86/G86)</f>
        <v>15.1666666666667</v>
      </c>
    </row>
    <row r="87" customFormat="false" ht="15" hidden="false" customHeight="false" outlineLevel="0" collapsed="false">
      <c r="B87" s="9" t="s">
        <v>247</v>
      </c>
      <c r="C87" s="2" t="s">
        <v>238</v>
      </c>
      <c r="E87" s="4" t="s">
        <v>248</v>
      </c>
      <c r="F87" s="5" t="s">
        <v>243</v>
      </c>
      <c r="G87" s="2" t="n">
        <v>6</v>
      </c>
      <c r="H87" s="2" t="n">
        <f aca="false">PRODUCT(I87+J87)</f>
        <v>91</v>
      </c>
      <c r="I87" s="2" t="n">
        <v>91</v>
      </c>
      <c r="J87" s="2"/>
      <c r="K87" s="12" t="n">
        <f aca="false">PRODUCT(H87/G87)</f>
        <v>15.1666666666667</v>
      </c>
    </row>
    <row r="88" customFormat="false" ht="15" hidden="false" customHeight="false" outlineLevel="0" collapsed="false">
      <c r="B88" s="9" t="s">
        <v>249</v>
      </c>
      <c r="C88" s="2" t="s">
        <v>241</v>
      </c>
      <c r="E88" s="4" t="s">
        <v>250</v>
      </c>
      <c r="F88" s="5" t="s">
        <v>251</v>
      </c>
      <c r="G88" s="2" t="n">
        <v>6</v>
      </c>
      <c r="H88" s="2" t="n">
        <f aca="false">PRODUCT(I88+J88)</f>
        <v>90</v>
      </c>
      <c r="I88" s="2" t="n">
        <v>42</v>
      </c>
      <c r="J88" s="2" t="n">
        <v>48</v>
      </c>
      <c r="K88" s="12" t="n">
        <f aca="false">PRODUCT(H88/G88)</f>
        <v>15</v>
      </c>
    </row>
    <row r="89" customFormat="false" ht="15" hidden="false" customHeight="false" outlineLevel="0" collapsed="false">
      <c r="B89" s="9" t="s">
        <v>252</v>
      </c>
      <c r="C89" s="2" t="s">
        <v>244</v>
      </c>
      <c r="E89" s="4" t="s">
        <v>253</v>
      </c>
      <c r="F89" s="5" t="s">
        <v>254</v>
      </c>
      <c r="G89" s="2" t="n">
        <v>8</v>
      </c>
      <c r="H89" s="2" t="n">
        <f aca="false">PRODUCT(I89+J89)</f>
        <v>90</v>
      </c>
      <c r="I89" s="2" t="n">
        <v>47</v>
      </c>
      <c r="J89" s="2" t="n">
        <v>43</v>
      </c>
      <c r="K89" s="12" t="n">
        <f aca="false">PRODUCT(H89/G89)</f>
        <v>11.25</v>
      </c>
      <c r="L89" s="2" t="n">
        <v>1</v>
      </c>
      <c r="M89" s="2" t="n">
        <v>1</v>
      </c>
    </row>
    <row r="90" customFormat="false" ht="15" hidden="false" customHeight="false" outlineLevel="0" collapsed="false">
      <c r="B90" s="9" t="s">
        <v>255</v>
      </c>
      <c r="C90" s="2" t="s">
        <v>247</v>
      </c>
      <c r="E90" s="4" t="s">
        <v>256</v>
      </c>
      <c r="F90" s="5" t="s">
        <v>257</v>
      </c>
      <c r="G90" s="2" t="n">
        <v>10</v>
      </c>
      <c r="H90" s="2" t="n">
        <f aca="false">PRODUCT(I90+J90)</f>
        <v>90</v>
      </c>
      <c r="I90" s="2" t="n">
        <v>89</v>
      </c>
      <c r="J90" s="2" t="n">
        <v>1</v>
      </c>
      <c r="K90" s="12" t="n">
        <f aca="false">PRODUCT(H90/G90)</f>
        <v>9</v>
      </c>
      <c r="L90" s="2" t="n">
        <v>1</v>
      </c>
    </row>
    <row r="91" customFormat="false" ht="15" hidden="false" customHeight="false" outlineLevel="0" collapsed="false">
      <c r="B91" s="9" t="s">
        <v>207</v>
      </c>
      <c r="C91" s="2" t="s">
        <v>249</v>
      </c>
      <c r="E91" s="4" t="s">
        <v>258</v>
      </c>
      <c r="F91" s="5" t="s">
        <v>259</v>
      </c>
      <c r="G91" s="2" t="n">
        <v>6</v>
      </c>
      <c r="H91" s="2" t="n">
        <f aca="false">PRODUCT(I91+J91)</f>
        <v>89</v>
      </c>
      <c r="I91" s="2" t="n">
        <v>83</v>
      </c>
      <c r="J91" s="2" t="n">
        <v>6</v>
      </c>
      <c r="K91" s="12" t="n">
        <f aca="false">PRODUCT(H91/G91)</f>
        <v>14.8333333333333</v>
      </c>
    </row>
    <row r="92" customFormat="false" ht="15" hidden="false" customHeight="false" outlineLevel="0" collapsed="false">
      <c r="B92" s="9" t="s">
        <v>260</v>
      </c>
      <c r="C92" s="2" t="s">
        <v>252</v>
      </c>
      <c r="E92" s="4" t="s">
        <v>261</v>
      </c>
      <c r="F92" s="5" t="s">
        <v>262</v>
      </c>
      <c r="G92" s="2" t="n">
        <v>6</v>
      </c>
      <c r="H92" s="2" t="n">
        <f aca="false">PRODUCT(I92+J92)</f>
        <v>89</v>
      </c>
      <c r="I92" s="2"/>
      <c r="J92" s="2" t="n">
        <v>89</v>
      </c>
      <c r="K92" s="12" t="n">
        <f aca="false">PRODUCT(H92/G92)</f>
        <v>14.8333333333333</v>
      </c>
      <c r="L92" s="2" t="n">
        <v>1</v>
      </c>
    </row>
    <row r="93" customFormat="false" ht="15" hidden="false" customHeight="false" outlineLevel="0" collapsed="false">
      <c r="B93" s="9" t="s">
        <v>263</v>
      </c>
      <c r="C93" s="2" t="s">
        <v>255</v>
      </c>
      <c r="E93" s="4" t="s">
        <v>264</v>
      </c>
      <c r="F93" s="5" t="s">
        <v>265</v>
      </c>
      <c r="G93" s="2" t="n">
        <v>6</v>
      </c>
      <c r="H93" s="2" t="n">
        <f aca="false">PRODUCT(I93+J93)</f>
        <v>87</v>
      </c>
      <c r="I93" s="2" t="n">
        <v>42</v>
      </c>
      <c r="J93" s="2" t="n">
        <v>45</v>
      </c>
      <c r="K93" s="12" t="n">
        <f aca="false">PRODUCT(H93/G93)</f>
        <v>14.5</v>
      </c>
    </row>
    <row r="94" customFormat="false" ht="15" hidden="false" customHeight="false" outlineLevel="0" collapsed="false">
      <c r="B94" s="9" t="s">
        <v>214</v>
      </c>
      <c r="C94" s="2" t="s">
        <v>260</v>
      </c>
      <c r="E94" s="4" t="s">
        <v>266</v>
      </c>
      <c r="F94" s="5" t="s">
        <v>267</v>
      </c>
      <c r="G94" s="2" t="n">
        <v>7</v>
      </c>
      <c r="H94" s="2" t="n">
        <f aca="false">PRODUCT(I94+J94)</f>
        <v>87</v>
      </c>
      <c r="I94" s="2" t="n">
        <v>47</v>
      </c>
      <c r="J94" s="2" t="n">
        <v>40</v>
      </c>
      <c r="K94" s="12" t="n">
        <f aca="false">PRODUCT(H94/G94)</f>
        <v>12.4285714285714</v>
      </c>
      <c r="M94" s="2" t="n">
        <v>1</v>
      </c>
      <c r="N94" s="2" t="n">
        <v>1</v>
      </c>
    </row>
    <row r="95" customFormat="false" ht="15" hidden="false" customHeight="false" outlineLevel="0" collapsed="false">
      <c r="B95" s="9" t="s">
        <v>268</v>
      </c>
      <c r="C95" s="2" t="s">
        <v>263</v>
      </c>
      <c r="E95" s="4" t="s">
        <v>269</v>
      </c>
      <c r="F95" s="5" t="s">
        <v>270</v>
      </c>
      <c r="G95" s="2" t="n">
        <v>7</v>
      </c>
      <c r="H95" s="2" t="n">
        <f aca="false">PRODUCT(I95+J95)</f>
        <v>86</v>
      </c>
      <c r="I95" s="2" t="n">
        <v>57</v>
      </c>
      <c r="J95" s="2" t="n">
        <v>29</v>
      </c>
      <c r="K95" s="12" t="n">
        <f aca="false">PRODUCT(H95/G95)</f>
        <v>12.2857142857143</v>
      </c>
    </row>
    <row r="96" customFormat="false" ht="15" hidden="false" customHeight="false" outlineLevel="0" collapsed="false">
      <c r="B96" s="9" t="s">
        <v>271</v>
      </c>
      <c r="C96" s="2" t="s">
        <v>268</v>
      </c>
      <c r="E96" s="4" t="s">
        <v>272</v>
      </c>
      <c r="F96" s="5" t="s">
        <v>273</v>
      </c>
      <c r="G96" s="2" t="n">
        <v>6</v>
      </c>
      <c r="H96" s="2" t="n">
        <f aca="false">PRODUCT(I96+J96)</f>
        <v>83</v>
      </c>
      <c r="I96" s="2" t="n">
        <v>83</v>
      </c>
      <c r="J96" s="2"/>
      <c r="K96" s="12" t="n">
        <f aca="false">PRODUCT(H96/G96)</f>
        <v>13.8333333333333</v>
      </c>
    </row>
    <row r="97" customFormat="false" ht="15" hidden="false" customHeight="false" outlineLevel="0" collapsed="false">
      <c r="B97" s="9" t="s">
        <v>274</v>
      </c>
      <c r="C97" s="2" t="s">
        <v>271</v>
      </c>
      <c r="E97" s="4" t="s">
        <v>275</v>
      </c>
      <c r="F97" s="5" t="s">
        <v>231</v>
      </c>
      <c r="G97" s="2" t="n">
        <v>6</v>
      </c>
      <c r="H97" s="2" t="n">
        <f aca="false">PRODUCT(I97+J97)</f>
        <v>82</v>
      </c>
      <c r="I97" s="2" t="n">
        <v>2</v>
      </c>
      <c r="J97" s="2" t="n">
        <v>80</v>
      </c>
      <c r="K97" s="12" t="n">
        <f aca="false">PRODUCT(H97/G97)</f>
        <v>13.6666666666667</v>
      </c>
      <c r="M97" s="2" t="n">
        <v>1</v>
      </c>
    </row>
    <row r="98" customFormat="false" ht="15" hidden="false" customHeight="false" outlineLevel="0" collapsed="false">
      <c r="B98" s="9" t="s">
        <v>276</v>
      </c>
      <c r="C98" s="2" t="s">
        <v>274</v>
      </c>
      <c r="E98" s="4" t="s">
        <v>277</v>
      </c>
      <c r="F98" s="5" t="s">
        <v>278</v>
      </c>
      <c r="G98" s="2" t="n">
        <v>5</v>
      </c>
      <c r="H98" s="2" t="n">
        <f aca="false">PRODUCT(I98+J98)</f>
        <v>81</v>
      </c>
      <c r="I98" s="2" t="n">
        <v>72</v>
      </c>
      <c r="J98" s="2" t="n">
        <v>9</v>
      </c>
      <c r="K98" s="12" t="n">
        <f aca="false">PRODUCT(H98/G98)</f>
        <v>16.2</v>
      </c>
      <c r="N98" s="2" t="n">
        <v>2</v>
      </c>
    </row>
    <row r="99" customFormat="false" ht="15" hidden="false" customHeight="false" outlineLevel="0" collapsed="false">
      <c r="B99" s="9" t="s">
        <v>279</v>
      </c>
      <c r="C99" s="2" t="s">
        <v>276</v>
      </c>
      <c r="E99" s="4" t="s">
        <v>280</v>
      </c>
      <c r="F99" s="5" t="s">
        <v>281</v>
      </c>
      <c r="G99" s="2" t="n">
        <v>5</v>
      </c>
      <c r="H99" s="2" t="n">
        <f aca="false">PRODUCT(I99+J99)</f>
        <v>80</v>
      </c>
      <c r="I99" s="2" t="n">
        <v>80</v>
      </c>
      <c r="J99" s="2"/>
      <c r="K99" s="12" t="n">
        <f aca="false">PRODUCT(H99/G99)</f>
        <v>16</v>
      </c>
      <c r="N99" s="2" t="n">
        <v>1</v>
      </c>
    </row>
    <row r="100" customFormat="false" ht="15" hidden="false" customHeight="false" outlineLevel="0" collapsed="false">
      <c r="B100" s="9" t="s">
        <v>282</v>
      </c>
      <c r="C100" s="2" t="s">
        <v>283</v>
      </c>
      <c r="E100" s="4" t="s">
        <v>284</v>
      </c>
      <c r="F100" s="5" t="s">
        <v>285</v>
      </c>
      <c r="G100" s="5" t="n">
        <v>4</v>
      </c>
      <c r="H100" s="2" t="n">
        <f aca="false">PRODUCT(I100+J100)</f>
        <v>80</v>
      </c>
      <c r="I100" s="5" t="n">
        <v>80</v>
      </c>
      <c r="K100" s="12" t="n">
        <f aca="false">PRODUCT(H100/G100)</f>
        <v>20</v>
      </c>
    </row>
    <row r="101" customFormat="false" ht="15" hidden="false" customHeight="false" outlineLevel="0" collapsed="false">
      <c r="B101" s="9" t="s">
        <v>286</v>
      </c>
      <c r="C101" s="2" t="s">
        <v>279</v>
      </c>
      <c r="E101" s="4" t="s">
        <v>287</v>
      </c>
      <c r="F101" s="5" t="s">
        <v>288</v>
      </c>
      <c r="G101" s="2" t="n">
        <v>7</v>
      </c>
      <c r="H101" s="2" t="n">
        <f aca="false">PRODUCT(I101+J101)</f>
        <v>79</v>
      </c>
      <c r="I101" s="2"/>
      <c r="J101" s="2" t="n">
        <v>79</v>
      </c>
      <c r="K101" s="12" t="n">
        <f aca="false">PRODUCT(H101/G101)</f>
        <v>11.2857142857143</v>
      </c>
    </row>
    <row r="102" customFormat="false" ht="15" hidden="false" customHeight="false" outlineLevel="0" collapsed="false">
      <c r="B102" s="9" t="s">
        <v>289</v>
      </c>
      <c r="C102" s="2" t="s">
        <v>282</v>
      </c>
      <c r="E102" s="4" t="s">
        <v>290</v>
      </c>
      <c r="F102" s="5" t="s">
        <v>291</v>
      </c>
      <c r="G102" s="2" t="n">
        <v>8</v>
      </c>
      <c r="H102" s="2" t="n">
        <f aca="false">PRODUCT(I102+J102)</f>
        <v>79</v>
      </c>
      <c r="I102" s="2" t="n">
        <v>44</v>
      </c>
      <c r="J102" s="2" t="n">
        <v>35</v>
      </c>
      <c r="K102" s="12" t="n">
        <f aca="false">PRODUCT(H102/G102)</f>
        <v>9.875</v>
      </c>
      <c r="L102" s="2" t="n">
        <v>1</v>
      </c>
    </row>
    <row r="103" customFormat="false" ht="15" hidden="false" customHeight="false" outlineLevel="0" collapsed="false">
      <c r="B103" s="9" t="s">
        <v>292</v>
      </c>
      <c r="C103" s="2" t="s">
        <v>286</v>
      </c>
      <c r="E103" s="4" t="s">
        <v>293</v>
      </c>
      <c r="F103" s="5" t="s">
        <v>270</v>
      </c>
      <c r="G103" s="2" t="n">
        <v>6</v>
      </c>
      <c r="H103" s="2" t="n">
        <f aca="false">PRODUCT(I103+J103)</f>
        <v>78</v>
      </c>
      <c r="I103" s="2" t="n">
        <v>37</v>
      </c>
      <c r="J103" s="2" t="n">
        <v>41</v>
      </c>
      <c r="K103" s="12" t="n">
        <f aca="false">PRODUCT(H103/G103)</f>
        <v>13</v>
      </c>
      <c r="L103" s="2" t="n">
        <v>1</v>
      </c>
    </row>
    <row r="104" customFormat="false" ht="15" hidden="false" customHeight="false" outlineLevel="0" collapsed="false">
      <c r="B104" s="9" t="s">
        <v>218</v>
      </c>
      <c r="C104" s="2" t="s">
        <v>289</v>
      </c>
      <c r="E104" s="4" t="s">
        <v>294</v>
      </c>
      <c r="F104" s="5" t="s">
        <v>295</v>
      </c>
      <c r="G104" s="2" t="n">
        <v>8</v>
      </c>
      <c r="H104" s="2" t="n">
        <f aca="false">PRODUCT(I104+J104)</f>
        <v>78</v>
      </c>
      <c r="I104" s="2" t="n">
        <v>78</v>
      </c>
      <c r="J104" s="2"/>
      <c r="K104" s="12" t="n">
        <f aca="false">PRODUCT(H104/G104)</f>
        <v>9.75</v>
      </c>
      <c r="L104" s="2" t="n">
        <v>1</v>
      </c>
    </row>
    <row r="105" customFormat="false" ht="15" hidden="false" customHeight="false" outlineLevel="0" collapsed="false">
      <c r="B105" s="9" t="s">
        <v>296</v>
      </c>
      <c r="C105" s="2" t="s">
        <v>292</v>
      </c>
      <c r="E105" s="4" t="s">
        <v>297</v>
      </c>
      <c r="F105" s="5" t="s">
        <v>298</v>
      </c>
      <c r="G105" s="2" t="n">
        <v>9</v>
      </c>
      <c r="H105" s="2" t="n">
        <f aca="false">PRODUCT(I105+J105)</f>
        <v>77</v>
      </c>
      <c r="I105" s="2" t="n">
        <v>38</v>
      </c>
      <c r="J105" s="2" t="n">
        <v>39</v>
      </c>
      <c r="K105" s="12" t="n">
        <f aca="false">PRODUCT(H105/G105)</f>
        <v>8.55555555555556</v>
      </c>
      <c r="L105" s="2" t="n">
        <v>1</v>
      </c>
      <c r="M105" s="2" t="n">
        <v>1</v>
      </c>
    </row>
    <row r="106" customFormat="false" ht="15" hidden="false" customHeight="false" outlineLevel="0" collapsed="false">
      <c r="B106" s="9" t="s">
        <v>299</v>
      </c>
      <c r="C106" s="2" t="s">
        <v>296</v>
      </c>
      <c r="E106" s="4" t="s">
        <v>300</v>
      </c>
      <c r="F106" s="5" t="s">
        <v>301</v>
      </c>
      <c r="G106" s="2" t="n">
        <v>5</v>
      </c>
      <c r="H106" s="2" t="n">
        <f aca="false">PRODUCT(I106+J106)</f>
        <v>75</v>
      </c>
      <c r="I106" s="2" t="n">
        <v>75</v>
      </c>
      <c r="J106" s="2"/>
      <c r="K106" s="12" t="n">
        <f aca="false">PRODUCT(H106/G106)</f>
        <v>15</v>
      </c>
    </row>
    <row r="107" customFormat="false" ht="15" hidden="false" customHeight="false" outlineLevel="0" collapsed="false">
      <c r="B107" s="9" t="s">
        <v>302</v>
      </c>
      <c r="C107" s="2" t="s">
        <v>303</v>
      </c>
      <c r="E107" s="4" t="s">
        <v>304</v>
      </c>
      <c r="F107" s="5" t="s">
        <v>285</v>
      </c>
      <c r="G107" s="5" t="n">
        <v>4</v>
      </c>
      <c r="H107" s="2" t="n">
        <f aca="false">PRODUCT(I107+J107)</f>
        <v>75</v>
      </c>
      <c r="J107" s="5" t="n">
        <v>75</v>
      </c>
      <c r="K107" s="12" t="n">
        <f aca="false">PRODUCT(H107/G107)</f>
        <v>18.75</v>
      </c>
    </row>
    <row r="108" customFormat="false" ht="15" hidden="false" customHeight="false" outlineLevel="0" collapsed="false">
      <c r="B108" s="9" t="s">
        <v>305</v>
      </c>
      <c r="C108" s="2" t="s">
        <v>299</v>
      </c>
      <c r="E108" s="4" t="s">
        <v>306</v>
      </c>
      <c r="F108" s="5" t="s">
        <v>307</v>
      </c>
      <c r="G108" s="2" t="n">
        <v>6</v>
      </c>
      <c r="H108" s="2" t="n">
        <f aca="false">PRODUCT(I108+J108)</f>
        <v>73</v>
      </c>
      <c r="I108" s="2" t="n">
        <v>37</v>
      </c>
      <c r="J108" s="2" t="n">
        <v>36</v>
      </c>
      <c r="K108" s="12" t="n">
        <f aca="false">PRODUCT(H108/G108)</f>
        <v>12.1666666666667</v>
      </c>
    </row>
    <row r="109" customFormat="false" ht="15" hidden="false" customHeight="false" outlineLevel="0" collapsed="false">
      <c r="B109" s="9" t="s">
        <v>308</v>
      </c>
      <c r="C109" s="2" t="s">
        <v>302</v>
      </c>
      <c r="E109" s="4" t="s">
        <v>309</v>
      </c>
      <c r="F109" s="5" t="s">
        <v>310</v>
      </c>
      <c r="G109" s="2" t="n">
        <v>5</v>
      </c>
      <c r="H109" s="2" t="n">
        <f aca="false">PRODUCT(I109+J109)</f>
        <v>71</v>
      </c>
      <c r="I109" s="2" t="n">
        <v>43</v>
      </c>
      <c r="J109" s="2" t="n">
        <v>28</v>
      </c>
      <c r="K109" s="12" t="n">
        <f aca="false">PRODUCT(H109/G109)</f>
        <v>14.2</v>
      </c>
    </row>
    <row r="110" customFormat="false" ht="15" hidden="false" customHeight="false" outlineLevel="0" collapsed="false">
      <c r="B110" s="9" t="s">
        <v>311</v>
      </c>
      <c r="C110" s="2" t="s">
        <v>305</v>
      </c>
      <c r="E110" s="4" t="s">
        <v>312</v>
      </c>
      <c r="F110" s="5" t="s">
        <v>313</v>
      </c>
      <c r="G110" s="2" t="n">
        <v>8</v>
      </c>
      <c r="H110" s="2" t="n">
        <f aca="false">PRODUCT(I110+J110)</f>
        <v>71</v>
      </c>
      <c r="I110" s="2" t="n">
        <v>37</v>
      </c>
      <c r="J110" s="2" t="n">
        <v>34</v>
      </c>
      <c r="K110" s="12" t="n">
        <f aca="false">PRODUCT(H110/G110)</f>
        <v>8.875</v>
      </c>
      <c r="L110" s="2" t="n">
        <v>1</v>
      </c>
      <c r="M110" s="2" t="n">
        <v>1</v>
      </c>
    </row>
    <row r="111" customFormat="false" ht="15" hidden="false" customHeight="false" outlineLevel="0" collapsed="false">
      <c r="B111" s="9" t="s">
        <v>314</v>
      </c>
      <c r="C111" s="2" t="s">
        <v>308</v>
      </c>
      <c r="E111" s="4" t="s">
        <v>315</v>
      </c>
      <c r="F111" s="5" t="s">
        <v>291</v>
      </c>
      <c r="G111" s="2" t="n">
        <v>8</v>
      </c>
      <c r="H111" s="2" t="n">
        <f aca="false">PRODUCT(I111+J111)</f>
        <v>71</v>
      </c>
      <c r="I111" s="2" t="n">
        <v>35</v>
      </c>
      <c r="J111" s="2" t="n">
        <v>36</v>
      </c>
      <c r="K111" s="12" t="n">
        <f aca="false">PRODUCT(H111/G111)</f>
        <v>8.875</v>
      </c>
      <c r="M111" s="2" t="n">
        <v>1</v>
      </c>
    </row>
    <row r="112" customFormat="false" ht="15" hidden="false" customHeight="false" outlineLevel="0" collapsed="false">
      <c r="B112" s="9" t="s">
        <v>316</v>
      </c>
      <c r="C112" s="2" t="s">
        <v>311</v>
      </c>
      <c r="E112" s="4" t="s">
        <v>317</v>
      </c>
      <c r="F112" s="5" t="s">
        <v>318</v>
      </c>
      <c r="G112" s="2" t="n">
        <v>5</v>
      </c>
      <c r="H112" s="2" t="n">
        <f aca="false">PRODUCT(I112+J112)</f>
        <v>70</v>
      </c>
      <c r="I112" s="2"/>
      <c r="J112" s="2" t="n">
        <v>70</v>
      </c>
      <c r="K112" s="12" t="n">
        <f aca="false">PRODUCT(H112/G112)</f>
        <v>14</v>
      </c>
      <c r="M112" s="2" t="n">
        <v>1</v>
      </c>
    </row>
    <row r="113" customFormat="false" ht="15" hidden="false" customHeight="false" outlineLevel="0" collapsed="false">
      <c r="B113" s="9" t="s">
        <v>319</v>
      </c>
      <c r="C113" s="2" t="s">
        <v>314</v>
      </c>
      <c r="E113" s="4" t="s">
        <v>320</v>
      </c>
      <c r="F113" s="5" t="s">
        <v>278</v>
      </c>
      <c r="G113" s="2" t="n">
        <v>5</v>
      </c>
      <c r="H113" s="2" t="n">
        <f aca="false">PRODUCT(I113+J113)</f>
        <v>70</v>
      </c>
      <c r="I113" s="2" t="n">
        <v>5</v>
      </c>
      <c r="J113" s="2" t="n">
        <v>65</v>
      </c>
      <c r="K113" s="12" t="n">
        <f aca="false">PRODUCT(H113/G113)</f>
        <v>14</v>
      </c>
      <c r="M113" s="2" t="n">
        <v>1</v>
      </c>
    </row>
    <row r="114" customFormat="false" ht="15" hidden="false" customHeight="false" outlineLevel="0" collapsed="false">
      <c r="B114" s="9" t="s">
        <v>321</v>
      </c>
      <c r="C114" s="2" t="s">
        <v>316</v>
      </c>
      <c r="E114" s="4" t="s">
        <v>322</v>
      </c>
      <c r="F114" s="5" t="s">
        <v>278</v>
      </c>
      <c r="G114" s="2" t="n">
        <v>5</v>
      </c>
      <c r="H114" s="2" t="n">
        <f aca="false">PRODUCT(I114+J114)</f>
        <v>70</v>
      </c>
      <c r="I114" s="2" t="n">
        <v>70</v>
      </c>
      <c r="J114" s="2"/>
      <c r="K114" s="12" t="n">
        <f aca="false">PRODUCT(H114/G114)</f>
        <v>14</v>
      </c>
    </row>
    <row r="115" customFormat="false" ht="15" hidden="false" customHeight="false" outlineLevel="0" collapsed="false">
      <c r="B115" s="9" t="s">
        <v>323</v>
      </c>
      <c r="C115" s="2" t="s">
        <v>319</v>
      </c>
      <c r="E115" s="4" t="s">
        <v>324</v>
      </c>
      <c r="F115" s="5" t="s">
        <v>325</v>
      </c>
      <c r="G115" s="2" t="n">
        <v>7</v>
      </c>
      <c r="H115" s="2" t="n">
        <f aca="false">PRODUCT(I115+J115)</f>
        <v>70</v>
      </c>
      <c r="I115" s="2"/>
      <c r="J115" s="2" t="n">
        <v>70</v>
      </c>
      <c r="K115" s="12" t="n">
        <f aca="false">PRODUCT(H115/G115)</f>
        <v>10</v>
      </c>
    </row>
    <row r="116" customFormat="false" ht="15" hidden="false" customHeight="false" outlineLevel="0" collapsed="false">
      <c r="B116" s="9" t="s">
        <v>326</v>
      </c>
      <c r="C116" s="2" t="s">
        <v>321</v>
      </c>
      <c r="E116" s="4" t="s">
        <v>327</v>
      </c>
      <c r="F116" s="5" t="s">
        <v>328</v>
      </c>
      <c r="G116" s="2" t="n">
        <v>6</v>
      </c>
      <c r="H116" s="2" t="n">
        <f aca="false">PRODUCT(I116+J116)</f>
        <v>69</v>
      </c>
      <c r="I116" s="2"/>
      <c r="J116" s="2" t="n">
        <v>69</v>
      </c>
      <c r="K116" s="12" t="n">
        <f aca="false">PRODUCT(H116/G116)</f>
        <v>11.5</v>
      </c>
      <c r="N116" s="2" t="n">
        <v>3</v>
      </c>
    </row>
    <row r="117" customFormat="false" ht="15" hidden="false" customHeight="false" outlineLevel="0" collapsed="false">
      <c r="B117" s="9" t="s">
        <v>329</v>
      </c>
      <c r="C117" s="2" t="s">
        <v>323</v>
      </c>
      <c r="E117" s="4" t="s">
        <v>330</v>
      </c>
      <c r="F117" s="5" t="s">
        <v>331</v>
      </c>
      <c r="G117" s="2" t="n">
        <v>6</v>
      </c>
      <c r="H117" s="2" t="n">
        <f aca="false">PRODUCT(I117+J117)</f>
        <v>69</v>
      </c>
      <c r="I117" s="2"/>
      <c r="J117" s="2" t="n">
        <v>69</v>
      </c>
      <c r="K117" s="12" t="n">
        <f aca="false">PRODUCT(H117/G117)</f>
        <v>11.5</v>
      </c>
    </row>
    <row r="118" customFormat="false" ht="15" hidden="false" customHeight="false" outlineLevel="0" collapsed="false">
      <c r="B118" s="9" t="s">
        <v>332</v>
      </c>
      <c r="C118" s="2" t="s">
        <v>333</v>
      </c>
      <c r="E118" s="4" t="s">
        <v>334</v>
      </c>
      <c r="F118" s="5" t="s">
        <v>220</v>
      </c>
      <c r="G118" s="2" t="n">
        <v>5</v>
      </c>
      <c r="H118" s="2" t="n">
        <f aca="false">PRODUCT(I118+J118)</f>
        <v>68</v>
      </c>
      <c r="I118" s="2"/>
      <c r="J118" s="2" t="n">
        <v>68</v>
      </c>
      <c r="K118" s="12" t="n">
        <f aca="false">PRODUCT(H118/G118)</f>
        <v>13.6</v>
      </c>
      <c r="L118" s="2" t="n">
        <v>1</v>
      </c>
    </row>
    <row r="119" customFormat="false" ht="15" hidden="false" customHeight="false" outlineLevel="0" collapsed="false">
      <c r="B119" s="9" t="s">
        <v>335</v>
      </c>
      <c r="C119" s="2" t="s">
        <v>326</v>
      </c>
      <c r="E119" s="4" t="s">
        <v>336</v>
      </c>
      <c r="F119" s="5" t="s">
        <v>278</v>
      </c>
      <c r="G119" s="2" t="n">
        <v>5</v>
      </c>
      <c r="H119" s="2" t="n">
        <f aca="false">PRODUCT(I119+J119)</f>
        <v>66</v>
      </c>
      <c r="I119" s="2" t="n">
        <v>61</v>
      </c>
      <c r="J119" s="2" t="n">
        <v>5</v>
      </c>
      <c r="K119" s="12" t="n">
        <f aca="false">PRODUCT(H119/G119)</f>
        <v>13.2</v>
      </c>
      <c r="M119" s="2" t="n">
        <v>1</v>
      </c>
      <c r="N119" s="2" t="n">
        <v>4</v>
      </c>
    </row>
    <row r="120" customFormat="false" ht="15" hidden="false" customHeight="false" outlineLevel="0" collapsed="false">
      <c r="B120" s="9" t="s">
        <v>337</v>
      </c>
      <c r="C120" s="2" t="s">
        <v>329</v>
      </c>
      <c r="E120" s="4" t="s">
        <v>338</v>
      </c>
      <c r="F120" s="5" t="s">
        <v>339</v>
      </c>
      <c r="G120" s="2" t="n">
        <v>4</v>
      </c>
      <c r="H120" s="2" t="n">
        <f aca="false">PRODUCT(I120+J120)</f>
        <v>64</v>
      </c>
      <c r="I120" s="2" t="n">
        <v>29</v>
      </c>
      <c r="J120" s="2" t="n">
        <v>35</v>
      </c>
      <c r="K120" s="12" t="n">
        <f aca="false">PRODUCT(H120/G120)</f>
        <v>16</v>
      </c>
      <c r="N120" s="2" t="n">
        <v>3</v>
      </c>
    </row>
    <row r="121" customFormat="false" ht="15" hidden="false" customHeight="false" outlineLevel="0" collapsed="false">
      <c r="B121" s="9" t="s">
        <v>340</v>
      </c>
      <c r="C121" s="2" t="s">
        <v>332</v>
      </c>
      <c r="E121" s="4" t="s">
        <v>341</v>
      </c>
      <c r="F121" s="5" t="s">
        <v>342</v>
      </c>
      <c r="G121" s="2" t="n">
        <v>5</v>
      </c>
      <c r="H121" s="2" t="n">
        <f aca="false">PRODUCT(I121+J121)</f>
        <v>64</v>
      </c>
      <c r="I121" s="2"/>
      <c r="J121" s="2" t="n">
        <v>64</v>
      </c>
      <c r="K121" s="12" t="n">
        <f aca="false">PRODUCT(H121/G121)</f>
        <v>12.8</v>
      </c>
    </row>
    <row r="122" customFormat="false" ht="15" hidden="false" customHeight="false" outlineLevel="0" collapsed="false">
      <c r="B122" s="9" t="s">
        <v>343</v>
      </c>
      <c r="C122" s="2" t="s">
        <v>335</v>
      </c>
      <c r="E122" s="4" t="s">
        <v>344</v>
      </c>
      <c r="F122" s="5" t="s">
        <v>345</v>
      </c>
      <c r="G122" s="2" t="n">
        <v>4</v>
      </c>
      <c r="H122" s="2" t="n">
        <f aca="false">PRODUCT(I122+J122)</f>
        <v>63</v>
      </c>
      <c r="I122" s="2" t="n">
        <v>63</v>
      </c>
      <c r="J122" s="2"/>
      <c r="K122" s="12" t="n">
        <f aca="false">PRODUCT(H122/G122)</f>
        <v>15.75</v>
      </c>
      <c r="N122" s="2" t="n">
        <v>2</v>
      </c>
    </row>
    <row r="123" customFormat="false" ht="15" hidden="false" customHeight="false" outlineLevel="0" collapsed="false">
      <c r="B123" s="9" t="s">
        <v>346</v>
      </c>
      <c r="C123" s="2" t="s">
        <v>337</v>
      </c>
      <c r="E123" s="4" t="s">
        <v>347</v>
      </c>
      <c r="F123" s="5" t="s">
        <v>348</v>
      </c>
      <c r="G123" s="2" t="n">
        <v>6</v>
      </c>
      <c r="H123" s="2" t="n">
        <f aca="false">PRODUCT(I123+J123)</f>
        <v>62</v>
      </c>
      <c r="I123" s="2" t="n">
        <v>29</v>
      </c>
      <c r="J123" s="2" t="n">
        <v>33</v>
      </c>
      <c r="K123" s="12" t="n">
        <f aca="false">PRODUCT(H123/G123)</f>
        <v>10.3333333333333</v>
      </c>
    </row>
    <row r="124" customFormat="false" ht="15" hidden="false" customHeight="false" outlineLevel="0" collapsed="false">
      <c r="B124" s="9" t="s">
        <v>349</v>
      </c>
      <c r="C124" s="2" t="s">
        <v>340</v>
      </c>
      <c r="E124" s="4" t="s">
        <v>350</v>
      </c>
      <c r="F124" s="5" t="s">
        <v>351</v>
      </c>
      <c r="G124" s="2" t="n">
        <v>7</v>
      </c>
      <c r="H124" s="2" t="n">
        <f aca="false">PRODUCT(I124+J124)</f>
        <v>62</v>
      </c>
      <c r="I124" s="2"/>
      <c r="J124" s="2" t="n">
        <v>62</v>
      </c>
      <c r="K124" s="12" t="n">
        <f aca="false">PRODUCT(H124/G124)</f>
        <v>8.85714285714286</v>
      </c>
    </row>
    <row r="125" customFormat="false" ht="15" hidden="false" customHeight="false" outlineLevel="0" collapsed="false">
      <c r="B125" s="9" t="s">
        <v>352</v>
      </c>
      <c r="C125" s="2" t="s">
        <v>343</v>
      </c>
      <c r="E125" s="4" t="s">
        <v>353</v>
      </c>
      <c r="F125" s="5" t="s">
        <v>354</v>
      </c>
      <c r="G125" s="2" t="n">
        <v>4</v>
      </c>
      <c r="H125" s="2" t="n">
        <f aca="false">PRODUCT(I125+J125)</f>
        <v>61</v>
      </c>
      <c r="I125" s="2" t="n">
        <v>31</v>
      </c>
      <c r="J125" s="2" t="n">
        <v>30</v>
      </c>
      <c r="K125" s="12" t="n">
        <f aca="false">PRODUCT(H125/G125)</f>
        <v>15.25</v>
      </c>
      <c r="M125" s="2" t="n">
        <v>1</v>
      </c>
    </row>
    <row r="126" customFormat="false" ht="15" hidden="false" customHeight="false" outlineLevel="0" collapsed="false">
      <c r="B126" s="9" t="s">
        <v>355</v>
      </c>
      <c r="C126" s="2" t="s">
        <v>346</v>
      </c>
      <c r="E126" s="4" t="s">
        <v>356</v>
      </c>
      <c r="F126" s="5" t="s">
        <v>325</v>
      </c>
      <c r="G126" s="2" t="n">
        <v>5</v>
      </c>
      <c r="H126" s="2" t="n">
        <f aca="false">PRODUCT(I126+J126)</f>
        <v>61</v>
      </c>
      <c r="I126" s="2" t="n">
        <v>61</v>
      </c>
      <c r="J126" s="2"/>
      <c r="K126" s="12" t="n">
        <f aca="false">PRODUCT(H126/G126)</f>
        <v>12.2</v>
      </c>
    </row>
    <row r="127" customFormat="false" ht="15" hidden="false" customHeight="false" outlineLevel="0" collapsed="false">
      <c r="B127" s="9" t="s">
        <v>357</v>
      </c>
      <c r="C127" s="2" t="s">
        <v>349</v>
      </c>
      <c r="E127" s="4" t="s">
        <v>358</v>
      </c>
      <c r="F127" s="5" t="s">
        <v>359</v>
      </c>
      <c r="G127" s="2" t="n">
        <v>7</v>
      </c>
      <c r="H127" s="2" t="n">
        <f aca="false">PRODUCT(I127+J127)</f>
        <v>60</v>
      </c>
      <c r="I127" s="2" t="n">
        <v>29</v>
      </c>
      <c r="J127" s="2" t="n">
        <v>31</v>
      </c>
      <c r="K127" s="12" t="n">
        <f aca="false">PRODUCT(H127/G127)</f>
        <v>8.57142857142857</v>
      </c>
    </row>
    <row r="128" customFormat="false" ht="15" hidden="false" customHeight="false" outlineLevel="0" collapsed="false">
      <c r="B128" s="9" t="s">
        <v>360</v>
      </c>
      <c r="C128" s="2" t="s">
        <v>352</v>
      </c>
      <c r="E128" s="4" t="s">
        <v>361</v>
      </c>
      <c r="F128" s="5" t="s">
        <v>362</v>
      </c>
      <c r="G128" s="2" t="n">
        <v>4</v>
      </c>
      <c r="H128" s="2" t="n">
        <f aca="false">PRODUCT(I128+J128)</f>
        <v>59</v>
      </c>
      <c r="I128" s="2"/>
      <c r="J128" s="2" t="n">
        <v>59</v>
      </c>
      <c r="K128" s="12" t="n">
        <f aca="false">PRODUCT(H128/G128)</f>
        <v>14.75</v>
      </c>
    </row>
    <row r="129" customFormat="false" ht="15" hidden="false" customHeight="false" outlineLevel="0" collapsed="false">
      <c r="B129" s="9" t="s">
        <v>363</v>
      </c>
      <c r="C129" s="2" t="s">
        <v>355</v>
      </c>
      <c r="E129" s="4" t="s">
        <v>364</v>
      </c>
      <c r="F129" s="5" t="s">
        <v>365</v>
      </c>
      <c r="G129" s="2" t="n">
        <v>5</v>
      </c>
      <c r="H129" s="2" t="n">
        <f aca="false">PRODUCT(I129+J129)</f>
        <v>59</v>
      </c>
      <c r="I129" s="2"/>
      <c r="J129" s="2" t="n">
        <v>59</v>
      </c>
      <c r="K129" s="12" t="n">
        <f aca="false">PRODUCT(H129/G129)</f>
        <v>11.8</v>
      </c>
    </row>
    <row r="130" customFormat="false" ht="15" hidden="false" customHeight="false" outlineLevel="0" collapsed="false">
      <c r="B130" s="9" t="s">
        <v>366</v>
      </c>
      <c r="C130" s="2" t="s">
        <v>357</v>
      </c>
      <c r="E130" s="4" t="s">
        <v>367</v>
      </c>
      <c r="F130" s="5" t="s">
        <v>368</v>
      </c>
      <c r="G130" s="2" t="n">
        <v>5</v>
      </c>
      <c r="H130" s="2" t="n">
        <f aca="false">PRODUCT(I130+J130)</f>
        <v>58</v>
      </c>
      <c r="I130" s="2" t="n">
        <v>29</v>
      </c>
      <c r="J130" s="2" t="n">
        <v>29</v>
      </c>
      <c r="K130" s="12" t="n">
        <f aca="false">PRODUCT(H130/G130)</f>
        <v>11.6</v>
      </c>
    </row>
    <row r="131" customFormat="false" ht="15" hidden="false" customHeight="false" outlineLevel="0" collapsed="false">
      <c r="B131" s="9" t="s">
        <v>369</v>
      </c>
      <c r="C131" s="2" t="s">
        <v>360</v>
      </c>
      <c r="E131" s="4" t="s">
        <v>370</v>
      </c>
      <c r="F131" s="5" t="s">
        <v>371</v>
      </c>
      <c r="G131" s="2" t="n">
        <v>6</v>
      </c>
      <c r="H131" s="2" t="n">
        <f aca="false">PRODUCT(I131+J131)</f>
        <v>58</v>
      </c>
      <c r="I131" s="2" t="n">
        <v>31</v>
      </c>
      <c r="J131" s="2" t="n">
        <v>27</v>
      </c>
      <c r="K131" s="12" t="n">
        <f aca="false">PRODUCT(H131/G131)</f>
        <v>9.66666666666667</v>
      </c>
      <c r="M131" s="2" t="n">
        <v>1</v>
      </c>
    </row>
    <row r="132" customFormat="false" ht="15" hidden="false" customHeight="false" outlineLevel="0" collapsed="false">
      <c r="B132" s="9" t="s">
        <v>372</v>
      </c>
      <c r="C132" s="2" t="s">
        <v>363</v>
      </c>
      <c r="E132" s="4" t="s">
        <v>373</v>
      </c>
      <c r="F132" s="5" t="s">
        <v>374</v>
      </c>
      <c r="G132" s="2" t="n">
        <v>8</v>
      </c>
      <c r="H132" s="2" t="n">
        <f aca="false">PRODUCT(I132+J132)</f>
        <v>58</v>
      </c>
      <c r="I132" s="2" t="n">
        <v>58</v>
      </c>
      <c r="J132" s="2"/>
      <c r="K132" s="12" t="n">
        <f aca="false">PRODUCT(H132/G132)</f>
        <v>7.25</v>
      </c>
    </row>
    <row r="133" customFormat="false" ht="15" hidden="false" customHeight="false" outlineLevel="0" collapsed="false">
      <c r="B133" s="9" t="s">
        <v>375</v>
      </c>
      <c r="C133" s="2" t="s">
        <v>366</v>
      </c>
      <c r="E133" s="4" t="s">
        <v>376</v>
      </c>
      <c r="F133" s="5" t="s">
        <v>377</v>
      </c>
      <c r="G133" s="2" t="n">
        <v>4</v>
      </c>
      <c r="H133" s="2" t="n">
        <f aca="false">PRODUCT(I133+J133)</f>
        <v>57</v>
      </c>
      <c r="I133" s="2" t="n">
        <v>30</v>
      </c>
      <c r="J133" s="2" t="n">
        <v>27</v>
      </c>
      <c r="K133" s="12" t="n">
        <f aca="false">PRODUCT(H133/G133)</f>
        <v>14.25</v>
      </c>
    </row>
    <row r="134" customFormat="false" ht="15" hidden="false" customHeight="false" outlineLevel="0" collapsed="false">
      <c r="B134" s="9" t="s">
        <v>378</v>
      </c>
      <c r="C134" s="2" t="s">
        <v>369</v>
      </c>
      <c r="E134" s="4" t="s">
        <v>379</v>
      </c>
      <c r="F134" s="5" t="s">
        <v>273</v>
      </c>
      <c r="G134" s="2" t="n">
        <v>5</v>
      </c>
      <c r="H134" s="2" t="n">
        <f aca="false">PRODUCT(I134+J134)</f>
        <v>57</v>
      </c>
      <c r="I134" s="2" t="n">
        <v>57</v>
      </c>
      <c r="J134" s="2"/>
      <c r="K134" s="12" t="n">
        <f aca="false">PRODUCT(H134/G134)</f>
        <v>11.4</v>
      </c>
    </row>
    <row r="135" customFormat="false" ht="15" hidden="false" customHeight="false" outlineLevel="0" collapsed="false">
      <c r="B135" s="9" t="s">
        <v>380</v>
      </c>
      <c r="C135" s="2" t="s">
        <v>372</v>
      </c>
      <c r="E135" s="4" t="s">
        <v>381</v>
      </c>
      <c r="F135" s="5" t="s">
        <v>359</v>
      </c>
      <c r="G135" s="2" t="n">
        <v>7</v>
      </c>
      <c r="H135" s="2" t="n">
        <f aca="false">PRODUCT(I135+J135)</f>
        <v>56</v>
      </c>
      <c r="I135" s="2" t="n">
        <v>29</v>
      </c>
      <c r="J135" s="2" t="n">
        <v>27</v>
      </c>
      <c r="K135" s="12" t="n">
        <f aca="false">PRODUCT(H135/G135)</f>
        <v>8</v>
      </c>
      <c r="L135" s="2" t="n">
        <v>1</v>
      </c>
    </row>
    <row r="136" customFormat="false" ht="15" hidden="false" customHeight="false" outlineLevel="0" collapsed="false">
      <c r="B136" s="9" t="s">
        <v>382</v>
      </c>
      <c r="C136" s="2" t="s">
        <v>383</v>
      </c>
      <c r="E136" s="4" t="s">
        <v>384</v>
      </c>
      <c r="F136" s="5" t="s">
        <v>216</v>
      </c>
      <c r="G136" s="2" t="n">
        <v>7</v>
      </c>
      <c r="H136" s="2" t="n">
        <f aca="false">PRODUCT(I136+J136)</f>
        <v>56</v>
      </c>
      <c r="I136" s="2" t="n">
        <v>56</v>
      </c>
      <c r="J136" s="2"/>
      <c r="K136" s="12" t="n">
        <f aca="false">PRODUCT(H136/G136)</f>
        <v>8</v>
      </c>
    </row>
    <row r="137" customFormat="false" ht="15" hidden="false" customHeight="false" outlineLevel="0" collapsed="false">
      <c r="B137" s="9" t="s">
        <v>283</v>
      </c>
      <c r="C137" s="2" t="s">
        <v>375</v>
      </c>
      <c r="E137" s="4" t="s">
        <v>385</v>
      </c>
      <c r="F137" s="5" t="s">
        <v>377</v>
      </c>
      <c r="G137" s="2" t="n">
        <v>4</v>
      </c>
      <c r="H137" s="2" t="n">
        <f aca="false">PRODUCT(I137+J137)</f>
        <v>54</v>
      </c>
      <c r="I137" s="2" t="n">
        <v>27</v>
      </c>
      <c r="J137" s="2" t="n">
        <v>27</v>
      </c>
      <c r="K137" s="12" t="n">
        <f aca="false">PRODUCT(H137/G137)</f>
        <v>13.5</v>
      </c>
    </row>
    <row r="138" customFormat="false" ht="15" hidden="false" customHeight="false" outlineLevel="0" collapsed="false">
      <c r="B138" s="9" t="s">
        <v>386</v>
      </c>
      <c r="C138" s="2" t="s">
        <v>378</v>
      </c>
      <c r="E138" s="4" t="s">
        <v>387</v>
      </c>
      <c r="F138" s="5" t="s">
        <v>388</v>
      </c>
      <c r="G138" s="2" t="n">
        <v>5</v>
      </c>
      <c r="H138" s="2" t="n">
        <f aca="false">PRODUCT(I138+J138)</f>
        <v>54</v>
      </c>
      <c r="I138" s="2" t="n">
        <v>9</v>
      </c>
      <c r="J138" s="2" t="n">
        <v>45</v>
      </c>
      <c r="K138" s="12" t="n">
        <f aca="false">PRODUCT(H138/G138)</f>
        <v>10.8</v>
      </c>
    </row>
    <row r="139" customFormat="false" ht="15" hidden="false" customHeight="false" outlineLevel="0" collapsed="false">
      <c r="B139" s="9" t="s">
        <v>383</v>
      </c>
      <c r="C139" s="2" t="s">
        <v>380</v>
      </c>
      <c r="E139" s="4" t="s">
        <v>389</v>
      </c>
      <c r="F139" s="5" t="s">
        <v>325</v>
      </c>
      <c r="G139" s="2" t="n">
        <v>7</v>
      </c>
      <c r="H139" s="2" t="n">
        <f aca="false">PRODUCT(I139+J139)</f>
        <v>54</v>
      </c>
      <c r="I139" s="2" t="n">
        <v>54</v>
      </c>
      <c r="J139" s="2"/>
      <c r="K139" s="12" t="n">
        <f aca="false">PRODUCT(H139/G139)</f>
        <v>7.71428571428571</v>
      </c>
    </row>
    <row r="140" customFormat="false" ht="15" hidden="false" customHeight="false" outlineLevel="0" collapsed="false">
      <c r="B140" s="9" t="s">
        <v>303</v>
      </c>
      <c r="C140" s="2" t="s">
        <v>382</v>
      </c>
      <c r="E140" s="4" t="s">
        <v>390</v>
      </c>
      <c r="F140" s="5" t="s">
        <v>325</v>
      </c>
      <c r="G140" s="2" t="n">
        <v>7</v>
      </c>
      <c r="H140" s="2" t="n">
        <f aca="false">PRODUCT(I140+J140)</f>
        <v>54</v>
      </c>
      <c r="I140" s="2"/>
      <c r="J140" s="2" t="n">
        <v>54</v>
      </c>
      <c r="K140" s="12" t="n">
        <f aca="false">PRODUCT(H140/G140)</f>
        <v>7.71428571428571</v>
      </c>
    </row>
    <row r="141" customFormat="false" ht="15" hidden="false" customHeight="false" outlineLevel="0" collapsed="false">
      <c r="B141" s="9" t="s">
        <v>333</v>
      </c>
      <c r="C141" s="2" t="s">
        <v>386</v>
      </c>
      <c r="E141" s="4" t="s">
        <v>391</v>
      </c>
      <c r="F141" s="5" t="s">
        <v>392</v>
      </c>
      <c r="G141" s="2" t="n">
        <v>5</v>
      </c>
      <c r="H141" s="2" t="n">
        <f aca="false">PRODUCT(I141+J141)</f>
        <v>51</v>
      </c>
      <c r="I141" s="2" t="n">
        <v>19</v>
      </c>
      <c r="J141" s="2" t="n">
        <v>32</v>
      </c>
      <c r="K141" s="12" t="n">
        <f aca="false">PRODUCT(H141/G141)</f>
        <v>10.2</v>
      </c>
    </row>
    <row r="142" customFormat="false" ht="15" hidden="false" customHeight="false" outlineLevel="0" collapsed="false">
      <c r="B142" s="9" t="s">
        <v>393</v>
      </c>
      <c r="C142" s="2" t="s">
        <v>393</v>
      </c>
      <c r="E142" s="4" t="s">
        <v>394</v>
      </c>
      <c r="F142" s="5" t="s">
        <v>395</v>
      </c>
      <c r="G142" s="2" t="n">
        <v>3</v>
      </c>
      <c r="H142" s="2" t="n">
        <f aca="false">PRODUCT(I142+J142)</f>
        <v>48</v>
      </c>
      <c r="I142" s="2"/>
      <c r="J142" s="2" t="n">
        <v>48</v>
      </c>
      <c r="K142" s="12" t="n">
        <f aca="false">PRODUCT(H142/G142)</f>
        <v>16</v>
      </c>
    </row>
    <row r="143" customFormat="false" ht="15" hidden="false" customHeight="false" outlineLevel="0" collapsed="false">
      <c r="B143" s="9" t="s">
        <v>396</v>
      </c>
      <c r="C143" s="2" t="s">
        <v>396</v>
      </c>
      <c r="E143" s="4" t="s">
        <v>397</v>
      </c>
      <c r="G143" s="2" t="n">
        <v>3</v>
      </c>
      <c r="H143" s="2" t="n">
        <f aca="false">PRODUCT(I143+J143)</f>
        <v>48</v>
      </c>
      <c r="I143" s="2" t="n">
        <v>23</v>
      </c>
      <c r="J143" s="2" t="n">
        <v>25</v>
      </c>
      <c r="K143" s="12" t="n">
        <f aca="false">PRODUCT(H143/G143)</f>
        <v>16</v>
      </c>
    </row>
    <row r="144" customFormat="false" ht="15" hidden="false" customHeight="false" outlineLevel="0" collapsed="false">
      <c r="B144" s="9" t="s">
        <v>398</v>
      </c>
      <c r="C144" s="2" t="s">
        <v>398</v>
      </c>
      <c r="E144" s="4" t="s">
        <v>399</v>
      </c>
      <c r="F144" s="5" t="s">
        <v>395</v>
      </c>
      <c r="G144" s="2" t="n">
        <v>3</v>
      </c>
      <c r="H144" s="2" t="n">
        <f aca="false">PRODUCT(I144+J144)</f>
        <v>47</v>
      </c>
      <c r="I144" s="2" t="n">
        <v>47</v>
      </c>
      <c r="J144" s="2"/>
      <c r="K144" s="12" t="n">
        <f aca="false">PRODUCT(H144/G144)</f>
        <v>15.6666666666667</v>
      </c>
    </row>
    <row r="145" customFormat="false" ht="15" hidden="false" customHeight="false" outlineLevel="0" collapsed="false">
      <c r="B145" s="9" t="s">
        <v>400</v>
      </c>
      <c r="C145" s="2" t="s">
        <v>400</v>
      </c>
      <c r="E145" s="4" t="s">
        <v>401</v>
      </c>
      <c r="G145" s="2" t="n">
        <v>4</v>
      </c>
      <c r="H145" s="2" t="n">
        <f aca="false">PRODUCT(I145+J145)</f>
        <v>47</v>
      </c>
      <c r="I145" s="2" t="n">
        <v>47</v>
      </c>
      <c r="J145" s="2"/>
      <c r="K145" s="12" t="n">
        <f aca="false">PRODUCT(H145/G145)</f>
        <v>11.75</v>
      </c>
    </row>
    <row r="146" customFormat="false" ht="15" hidden="false" customHeight="false" outlineLevel="0" collapsed="false">
      <c r="B146" s="9" t="s">
        <v>402</v>
      </c>
      <c r="C146" s="2" t="s">
        <v>402</v>
      </c>
      <c r="E146" s="4" t="s">
        <v>403</v>
      </c>
      <c r="G146" s="2" t="n">
        <v>4</v>
      </c>
      <c r="H146" s="2" t="n">
        <f aca="false">PRODUCT(I146+J146)</f>
        <v>47</v>
      </c>
      <c r="I146" s="2"/>
      <c r="J146" s="2" t="n">
        <v>47</v>
      </c>
      <c r="K146" s="12" t="n">
        <f aca="false">PRODUCT(H146/G146)</f>
        <v>11.75</v>
      </c>
    </row>
    <row r="147" customFormat="false" ht="15" hidden="false" customHeight="false" outlineLevel="0" collapsed="false">
      <c r="B147" s="9" t="s">
        <v>404</v>
      </c>
      <c r="C147" s="2" t="s">
        <v>404</v>
      </c>
      <c r="E147" s="4" t="s">
        <v>405</v>
      </c>
      <c r="F147" s="5" t="s">
        <v>406</v>
      </c>
      <c r="G147" s="2" t="n">
        <v>5</v>
      </c>
      <c r="H147" s="2" t="n">
        <f aca="false">PRODUCT(I147+J147)</f>
        <v>47</v>
      </c>
      <c r="I147" s="2" t="n">
        <v>21</v>
      </c>
      <c r="J147" s="2" t="n">
        <v>26</v>
      </c>
      <c r="K147" s="12" t="n">
        <f aca="false">PRODUCT(H147/G147)</f>
        <v>9.4</v>
      </c>
      <c r="L147" s="2" t="n">
        <v>1</v>
      </c>
      <c r="M147" s="2" t="n">
        <v>1</v>
      </c>
    </row>
    <row r="148" customFormat="false" ht="15" hidden="false" customHeight="false" outlineLevel="0" collapsed="false">
      <c r="B148" s="9" t="s">
        <v>407</v>
      </c>
      <c r="C148" s="2" t="s">
        <v>407</v>
      </c>
      <c r="E148" s="4" t="s">
        <v>408</v>
      </c>
      <c r="G148" s="2" t="n">
        <v>3</v>
      </c>
      <c r="H148" s="2" t="n">
        <f aca="false">PRODUCT(I148+J148)</f>
        <v>45</v>
      </c>
      <c r="I148" s="2" t="n">
        <v>22</v>
      </c>
      <c r="J148" s="2" t="n">
        <v>23</v>
      </c>
      <c r="K148" s="12" t="n">
        <f aca="false">PRODUCT(H148/G148)</f>
        <v>15</v>
      </c>
    </row>
    <row r="149" customFormat="false" ht="15" hidden="false" customHeight="false" outlineLevel="0" collapsed="false">
      <c r="B149" s="9" t="s">
        <v>409</v>
      </c>
      <c r="C149" s="2" t="s">
        <v>409</v>
      </c>
      <c r="E149" s="4" t="s">
        <v>410</v>
      </c>
      <c r="G149" s="2" t="n">
        <v>6</v>
      </c>
      <c r="H149" s="2" t="n">
        <f aca="false">PRODUCT(I149+J149)</f>
        <v>45</v>
      </c>
      <c r="I149" s="2" t="n">
        <v>23</v>
      </c>
      <c r="J149" s="2" t="n">
        <v>22</v>
      </c>
      <c r="K149" s="12" t="n">
        <f aca="false">PRODUCT(H149/G149)</f>
        <v>7.5</v>
      </c>
      <c r="L149" s="2" t="n">
        <v>1</v>
      </c>
    </row>
    <row r="150" customFormat="false" ht="15" hidden="false" customHeight="false" outlineLevel="0" collapsed="false">
      <c r="B150" s="9" t="s">
        <v>411</v>
      </c>
      <c r="C150" s="2" t="s">
        <v>411</v>
      </c>
      <c r="E150" s="4" t="s">
        <v>412</v>
      </c>
      <c r="F150" s="5" t="s">
        <v>413</v>
      </c>
      <c r="G150" s="2" t="n">
        <v>6</v>
      </c>
      <c r="H150" s="2" t="n">
        <f aca="false">PRODUCT(I150+J150)</f>
        <v>45</v>
      </c>
      <c r="I150" s="2" t="n">
        <v>45</v>
      </c>
      <c r="J150" s="2"/>
      <c r="K150" s="12" t="n">
        <f aca="false">PRODUCT(H150/G150)</f>
        <v>7.5</v>
      </c>
    </row>
    <row r="151" customFormat="false" ht="15" hidden="false" customHeight="false" outlineLevel="0" collapsed="false">
      <c r="B151" s="9" t="s">
        <v>414</v>
      </c>
      <c r="C151" s="2" t="s">
        <v>414</v>
      </c>
      <c r="E151" s="4" t="s">
        <v>415</v>
      </c>
      <c r="G151" s="2" t="n">
        <v>4</v>
      </c>
      <c r="H151" s="2" t="n">
        <f aca="false">PRODUCT(I151+J151)</f>
        <v>44</v>
      </c>
      <c r="I151" s="2" t="n">
        <v>21</v>
      </c>
      <c r="J151" s="2" t="n">
        <v>23</v>
      </c>
      <c r="K151" s="12" t="n">
        <f aca="false">PRODUCT(H151/G151)</f>
        <v>11</v>
      </c>
      <c r="M151" s="2" t="n">
        <v>1</v>
      </c>
    </row>
    <row r="152" customFormat="false" ht="15" hidden="false" customHeight="false" outlineLevel="0" collapsed="false">
      <c r="B152" s="9" t="s">
        <v>416</v>
      </c>
      <c r="C152" s="2" t="s">
        <v>416</v>
      </c>
      <c r="E152" s="4" t="s">
        <v>417</v>
      </c>
      <c r="G152" s="2" t="n">
        <v>5</v>
      </c>
      <c r="H152" s="2" t="n">
        <f aca="false">PRODUCT(I152+J152)</f>
        <v>44</v>
      </c>
      <c r="I152" s="2" t="n">
        <v>44</v>
      </c>
      <c r="J152" s="2"/>
      <c r="K152" s="12" t="n">
        <f aca="false">PRODUCT(H152/G152)</f>
        <v>8.8</v>
      </c>
    </row>
    <row r="153" customFormat="false" ht="15" hidden="false" customHeight="false" outlineLevel="0" collapsed="false">
      <c r="B153" s="9" t="s">
        <v>418</v>
      </c>
      <c r="C153" s="2" t="s">
        <v>418</v>
      </c>
      <c r="E153" s="4" t="s">
        <v>419</v>
      </c>
      <c r="F153" s="5" t="s">
        <v>420</v>
      </c>
      <c r="G153" s="2" t="n">
        <v>6</v>
      </c>
      <c r="H153" s="2" t="n">
        <f aca="false">PRODUCT(I153+J153)</f>
        <v>44</v>
      </c>
      <c r="I153" s="2" t="n">
        <v>25</v>
      </c>
      <c r="J153" s="2" t="n">
        <v>19</v>
      </c>
      <c r="K153" s="12" t="n">
        <f aca="false">PRODUCT(H153/G153)</f>
        <v>7.33333333333333</v>
      </c>
      <c r="L153" s="2" t="n">
        <v>1</v>
      </c>
      <c r="M153" s="2" t="n">
        <v>1</v>
      </c>
    </row>
    <row r="154" customFormat="false" ht="15" hidden="false" customHeight="false" outlineLevel="0" collapsed="false">
      <c r="B154" s="9" t="s">
        <v>421</v>
      </c>
      <c r="C154" s="2" t="s">
        <v>421</v>
      </c>
      <c r="E154" s="4" t="s">
        <v>422</v>
      </c>
      <c r="F154" s="5" t="s">
        <v>423</v>
      </c>
      <c r="G154" s="2" t="n">
        <v>5</v>
      </c>
      <c r="H154" s="2" t="n">
        <f aca="false">PRODUCT(I154+J154)</f>
        <v>43</v>
      </c>
      <c r="I154" s="2" t="n">
        <v>20</v>
      </c>
      <c r="J154" s="2" t="n">
        <v>23</v>
      </c>
      <c r="K154" s="12" t="n">
        <f aca="false">PRODUCT(H154/G154)</f>
        <v>8.6</v>
      </c>
    </row>
    <row r="155" customFormat="false" ht="15" hidden="false" customHeight="false" outlineLevel="0" collapsed="false">
      <c r="B155" s="9" t="s">
        <v>424</v>
      </c>
      <c r="C155" s="2" t="s">
        <v>424</v>
      </c>
      <c r="E155" s="4" t="s">
        <v>425</v>
      </c>
      <c r="G155" s="2" t="n">
        <v>5</v>
      </c>
      <c r="H155" s="2" t="n">
        <f aca="false">PRODUCT(I155+J155)</f>
        <v>43</v>
      </c>
      <c r="I155" s="2" t="n">
        <v>43</v>
      </c>
      <c r="J155" s="2"/>
      <c r="K155" s="12" t="n">
        <f aca="false">PRODUCT(H155/G155)</f>
        <v>8.6</v>
      </c>
    </row>
    <row r="156" customFormat="false" ht="15" hidden="false" customHeight="false" outlineLevel="0" collapsed="false">
      <c r="B156" s="9" t="s">
        <v>426</v>
      </c>
      <c r="C156" s="2" t="s">
        <v>426</v>
      </c>
      <c r="E156" s="4" t="s">
        <v>427</v>
      </c>
      <c r="G156" s="2" t="n">
        <v>4</v>
      </c>
      <c r="H156" s="2" t="n">
        <f aca="false">PRODUCT(I156+J156)</f>
        <v>42</v>
      </c>
      <c r="I156" s="2"/>
      <c r="J156" s="2" t="n">
        <v>42</v>
      </c>
      <c r="K156" s="12" t="n">
        <f aca="false">PRODUCT(H156/G156)</f>
        <v>10.5</v>
      </c>
    </row>
    <row r="157" customFormat="false" ht="15" hidden="false" customHeight="false" outlineLevel="0" collapsed="false">
      <c r="B157" s="9" t="s">
        <v>428</v>
      </c>
      <c r="C157" s="2" t="s">
        <v>428</v>
      </c>
      <c r="E157" s="4" t="s">
        <v>429</v>
      </c>
      <c r="F157" s="5" t="s">
        <v>430</v>
      </c>
      <c r="G157" s="2" t="n">
        <v>4</v>
      </c>
      <c r="H157" s="2" t="n">
        <f aca="false">PRODUCT(I157+J157)</f>
        <v>41</v>
      </c>
      <c r="I157" s="2" t="n">
        <v>16</v>
      </c>
      <c r="J157" s="2" t="n">
        <v>25</v>
      </c>
      <c r="K157" s="12" t="n">
        <f aca="false">PRODUCT(H157/G157)</f>
        <v>10.25</v>
      </c>
      <c r="M157" s="2" t="n">
        <v>1</v>
      </c>
    </row>
    <row r="158" customFormat="false" ht="15" hidden="false" customHeight="false" outlineLevel="0" collapsed="false">
      <c r="B158" s="9" t="s">
        <v>431</v>
      </c>
      <c r="C158" s="2" t="s">
        <v>431</v>
      </c>
      <c r="E158" s="4" t="s">
        <v>432</v>
      </c>
      <c r="G158" s="2" t="n">
        <v>4</v>
      </c>
      <c r="H158" s="2" t="n">
        <f aca="false">PRODUCT(I158+J158)</f>
        <v>39</v>
      </c>
      <c r="I158" s="2"/>
      <c r="J158" s="2" t="n">
        <v>39</v>
      </c>
      <c r="K158" s="12" t="n">
        <f aca="false">PRODUCT(H158/G158)</f>
        <v>9.75</v>
      </c>
    </row>
    <row r="159" customFormat="false" ht="15" hidden="false" customHeight="false" outlineLevel="0" collapsed="false">
      <c r="B159" s="9" t="s">
        <v>433</v>
      </c>
      <c r="C159" s="2" t="s">
        <v>433</v>
      </c>
      <c r="E159" s="4" t="s">
        <v>434</v>
      </c>
      <c r="G159" s="2" t="n">
        <v>5</v>
      </c>
      <c r="H159" s="2" t="n">
        <f aca="false">PRODUCT(I159+J159)</f>
        <v>38</v>
      </c>
      <c r="I159" s="2" t="n">
        <v>17</v>
      </c>
      <c r="J159" s="2" t="n">
        <v>21</v>
      </c>
      <c r="K159" s="12" t="n">
        <f aca="false">PRODUCT(H159/G159)</f>
        <v>7.6</v>
      </c>
      <c r="L159" s="2" t="n">
        <v>1</v>
      </c>
      <c r="M159" s="2" t="n">
        <v>1</v>
      </c>
    </row>
    <row r="160" customFormat="false" ht="15" hidden="false" customHeight="false" outlineLevel="0" collapsed="false">
      <c r="B160" s="9" t="s">
        <v>435</v>
      </c>
      <c r="C160" s="2" t="s">
        <v>435</v>
      </c>
      <c r="E160" s="4" t="s">
        <v>436</v>
      </c>
      <c r="F160" s="5" t="s">
        <v>437</v>
      </c>
      <c r="G160" s="2" t="n">
        <v>5</v>
      </c>
      <c r="H160" s="2" t="n">
        <f aca="false">PRODUCT(I160+J160)</f>
        <v>38</v>
      </c>
      <c r="I160" s="2"/>
      <c r="J160" s="2" t="n">
        <v>38</v>
      </c>
      <c r="K160" s="12" t="n">
        <f aca="false">PRODUCT(H160/G160)</f>
        <v>7.6</v>
      </c>
    </row>
    <row r="161" customFormat="false" ht="15" hidden="false" customHeight="false" outlineLevel="0" collapsed="false">
      <c r="B161" s="9" t="s">
        <v>438</v>
      </c>
      <c r="C161" s="2" t="s">
        <v>438</v>
      </c>
      <c r="E161" s="4" t="s">
        <v>439</v>
      </c>
      <c r="F161" s="5" t="s">
        <v>440</v>
      </c>
      <c r="G161" s="2" t="n">
        <v>4</v>
      </c>
      <c r="H161" s="2" t="n">
        <f aca="false">PRODUCT(I161+J161)</f>
        <v>37</v>
      </c>
      <c r="I161" s="2" t="n">
        <v>1</v>
      </c>
      <c r="J161" s="2" t="n">
        <v>36</v>
      </c>
      <c r="K161" s="12" t="n">
        <f aca="false">PRODUCT(H161/G161)</f>
        <v>9.25</v>
      </c>
    </row>
    <row r="162" customFormat="false" ht="15" hidden="false" customHeight="false" outlineLevel="0" collapsed="false">
      <c r="B162" s="9" t="s">
        <v>441</v>
      </c>
      <c r="C162" s="2" t="s">
        <v>441</v>
      </c>
      <c r="E162" s="4" t="s">
        <v>442</v>
      </c>
      <c r="G162" s="2" t="n">
        <v>5</v>
      </c>
      <c r="H162" s="2" t="n">
        <f aca="false">PRODUCT(I162+J162)</f>
        <v>37</v>
      </c>
      <c r="I162" s="2" t="n">
        <v>21</v>
      </c>
      <c r="J162" s="2" t="n">
        <v>16</v>
      </c>
      <c r="K162" s="12" t="n">
        <f aca="false">PRODUCT(H162/G162)</f>
        <v>7.4</v>
      </c>
    </row>
    <row r="163" customFormat="false" ht="15" hidden="false" customHeight="false" outlineLevel="0" collapsed="false">
      <c r="B163" s="9" t="s">
        <v>443</v>
      </c>
      <c r="C163" s="2" t="s">
        <v>443</v>
      </c>
      <c r="E163" s="4" t="s">
        <v>444</v>
      </c>
      <c r="F163" s="5" t="s">
        <v>445</v>
      </c>
      <c r="G163" s="2" t="n">
        <v>3</v>
      </c>
      <c r="H163" s="2" t="n">
        <f aca="false">PRODUCT(I163+J163)</f>
        <v>35</v>
      </c>
      <c r="I163" s="2" t="n">
        <v>29</v>
      </c>
      <c r="J163" s="2" t="n">
        <v>6</v>
      </c>
      <c r="K163" s="12" t="n">
        <f aca="false">PRODUCT(H163/G163)</f>
        <v>11.6666666666667</v>
      </c>
    </row>
    <row r="164" customFormat="false" ht="15" hidden="false" customHeight="false" outlineLevel="0" collapsed="false">
      <c r="B164" s="9" t="s">
        <v>446</v>
      </c>
      <c r="C164" s="2" t="s">
        <v>446</v>
      </c>
      <c r="E164" s="4" t="s">
        <v>447</v>
      </c>
      <c r="F164" s="5" t="s">
        <v>448</v>
      </c>
      <c r="G164" s="2" t="n">
        <v>5</v>
      </c>
      <c r="H164" s="2" t="n">
        <f aca="false">PRODUCT(I164+J164)</f>
        <v>35</v>
      </c>
      <c r="I164" s="2" t="n">
        <v>19</v>
      </c>
      <c r="J164" s="2" t="n">
        <v>16</v>
      </c>
      <c r="K164" s="12" t="n">
        <f aca="false">PRODUCT(H164/G164)</f>
        <v>7</v>
      </c>
    </row>
    <row r="165" customFormat="false" ht="15" hidden="false" customHeight="false" outlineLevel="0" collapsed="false">
      <c r="B165" s="9" t="s">
        <v>449</v>
      </c>
      <c r="C165" s="2" t="s">
        <v>449</v>
      </c>
      <c r="E165" s="4" t="s">
        <v>450</v>
      </c>
      <c r="F165" s="5" t="s">
        <v>451</v>
      </c>
      <c r="G165" s="2" t="n">
        <v>4</v>
      </c>
      <c r="H165" s="2" t="n">
        <f aca="false">PRODUCT(I165+J165)</f>
        <v>34</v>
      </c>
      <c r="I165" s="2"/>
      <c r="J165" s="2" t="n">
        <v>34</v>
      </c>
      <c r="K165" s="12" t="n">
        <f aca="false">PRODUCT(H165/G165)</f>
        <v>8.5</v>
      </c>
    </row>
    <row r="166" customFormat="false" ht="15" hidden="false" customHeight="false" outlineLevel="0" collapsed="false">
      <c r="B166" s="9" t="s">
        <v>452</v>
      </c>
      <c r="C166" s="2" t="s">
        <v>452</v>
      </c>
      <c r="E166" s="4" t="s">
        <v>453</v>
      </c>
      <c r="F166" s="5" t="s">
        <v>448</v>
      </c>
      <c r="G166" s="2" t="n">
        <v>5</v>
      </c>
      <c r="H166" s="2" t="n">
        <f aca="false">PRODUCT(I166+J166)</f>
        <v>34</v>
      </c>
      <c r="I166" s="2" t="n">
        <v>17</v>
      </c>
      <c r="J166" s="2" t="n">
        <v>17</v>
      </c>
      <c r="K166" s="12" t="n">
        <f aca="false">PRODUCT(H166/G166)</f>
        <v>6.8</v>
      </c>
    </row>
    <row r="167" customFormat="false" ht="15" hidden="false" customHeight="false" outlineLevel="0" collapsed="false">
      <c r="B167" s="9" t="s">
        <v>454</v>
      </c>
      <c r="C167" s="2" t="s">
        <v>454</v>
      </c>
      <c r="E167" s="4" t="s">
        <v>455</v>
      </c>
      <c r="G167" s="2" t="n">
        <v>4</v>
      </c>
      <c r="H167" s="2" t="n">
        <f aca="false">PRODUCT(I167+J167)</f>
        <v>33</v>
      </c>
      <c r="I167" s="2" t="n">
        <v>16</v>
      </c>
      <c r="J167" s="2" t="n">
        <v>17</v>
      </c>
      <c r="K167" s="12" t="n">
        <f aca="false">PRODUCT(H167/G167)</f>
        <v>8.25</v>
      </c>
      <c r="M167" s="2" t="n">
        <v>1</v>
      </c>
    </row>
    <row r="168" customFormat="false" ht="15" hidden="false" customHeight="false" outlineLevel="0" collapsed="false">
      <c r="B168" s="9" t="s">
        <v>456</v>
      </c>
      <c r="C168" s="2" t="s">
        <v>456</v>
      </c>
      <c r="E168" s="4" t="s">
        <v>457</v>
      </c>
      <c r="G168" s="2" t="n">
        <v>3</v>
      </c>
      <c r="H168" s="2" t="n">
        <f aca="false">PRODUCT(I168+J168)</f>
        <v>31</v>
      </c>
      <c r="I168" s="2"/>
      <c r="J168" s="2" t="n">
        <v>31</v>
      </c>
      <c r="K168" s="12" t="n">
        <f aca="false">PRODUCT(H168/G168)</f>
        <v>10.3333333333333</v>
      </c>
    </row>
    <row r="169" customFormat="false" ht="15" hidden="false" customHeight="false" outlineLevel="0" collapsed="false">
      <c r="B169" s="9" t="s">
        <v>458</v>
      </c>
      <c r="C169" s="2" t="s">
        <v>458</v>
      </c>
      <c r="E169" s="4" t="s">
        <v>459</v>
      </c>
      <c r="F169" s="5" t="s">
        <v>460</v>
      </c>
      <c r="G169" s="2" t="n">
        <v>2</v>
      </c>
      <c r="H169" s="2" t="n">
        <f aca="false">PRODUCT(I169+J169)</f>
        <v>30</v>
      </c>
      <c r="I169" s="2"/>
      <c r="J169" s="2" t="n">
        <v>30</v>
      </c>
      <c r="K169" s="12" t="n">
        <f aca="false">PRODUCT(H169/G169)</f>
        <v>15</v>
      </c>
    </row>
    <row r="170" customFormat="false" ht="15" hidden="false" customHeight="false" outlineLevel="0" collapsed="false">
      <c r="B170" s="9" t="s">
        <v>461</v>
      </c>
      <c r="C170" s="2" t="s">
        <v>461</v>
      </c>
      <c r="E170" s="4" t="s">
        <v>462</v>
      </c>
      <c r="G170" s="2" t="n">
        <v>3</v>
      </c>
      <c r="H170" s="2" t="n">
        <f aca="false">PRODUCT(I170+J170)</f>
        <v>30</v>
      </c>
      <c r="I170" s="2" t="n">
        <v>30</v>
      </c>
      <c r="J170" s="2"/>
      <c r="K170" s="12" t="n">
        <f aca="false">PRODUCT(H170/G170)</f>
        <v>10</v>
      </c>
    </row>
    <row r="171" customFormat="false" ht="15" hidden="false" customHeight="false" outlineLevel="0" collapsed="false">
      <c r="B171" s="9" t="s">
        <v>463</v>
      </c>
      <c r="C171" s="2" t="s">
        <v>463</v>
      </c>
      <c r="E171" s="4" t="s">
        <v>464</v>
      </c>
      <c r="G171" s="2" t="n">
        <v>2</v>
      </c>
      <c r="H171" s="2" t="n">
        <f aca="false">PRODUCT(I171+J171)</f>
        <v>29</v>
      </c>
      <c r="I171" s="2" t="n">
        <v>29</v>
      </c>
      <c r="J171" s="2"/>
      <c r="K171" s="12" t="n">
        <f aca="false">PRODUCT(H171/G171)</f>
        <v>14.5</v>
      </c>
    </row>
    <row r="172" customFormat="false" ht="15" hidden="false" customHeight="false" outlineLevel="0" collapsed="false">
      <c r="B172" s="9" t="s">
        <v>465</v>
      </c>
      <c r="C172" s="2" t="s">
        <v>465</v>
      </c>
      <c r="E172" s="4" t="s">
        <v>466</v>
      </c>
      <c r="F172" s="5" t="s">
        <v>467</v>
      </c>
      <c r="G172" s="2" t="n">
        <v>3</v>
      </c>
      <c r="H172" s="2" t="n">
        <f aca="false">PRODUCT(I172+J172)</f>
        <v>29</v>
      </c>
      <c r="I172" s="2" t="n">
        <v>15</v>
      </c>
      <c r="J172" s="2" t="n">
        <v>14</v>
      </c>
      <c r="K172" s="12" t="n">
        <f aca="false">PRODUCT(H172/G172)</f>
        <v>9.66666666666667</v>
      </c>
    </row>
    <row r="173" customFormat="false" ht="15" hidden="false" customHeight="false" outlineLevel="0" collapsed="false">
      <c r="B173" s="9" t="s">
        <v>468</v>
      </c>
      <c r="C173" s="2" t="s">
        <v>468</v>
      </c>
      <c r="E173" s="4" t="s">
        <v>469</v>
      </c>
      <c r="G173" s="2" t="n">
        <v>3</v>
      </c>
      <c r="H173" s="2" t="n">
        <f aca="false">PRODUCT(I173+J173)</f>
        <v>29</v>
      </c>
      <c r="I173" s="2" t="n">
        <v>15</v>
      </c>
      <c r="J173" s="2" t="n">
        <v>14</v>
      </c>
      <c r="K173" s="12" t="n">
        <f aca="false">PRODUCT(H173/G173)</f>
        <v>9.66666666666667</v>
      </c>
    </row>
    <row r="174" customFormat="false" ht="15" hidden="false" customHeight="false" outlineLevel="0" collapsed="false">
      <c r="B174" s="9" t="s">
        <v>470</v>
      </c>
      <c r="C174" s="2" t="s">
        <v>470</v>
      </c>
      <c r="E174" s="4" t="s">
        <v>471</v>
      </c>
      <c r="F174" s="5" t="s">
        <v>472</v>
      </c>
      <c r="G174" s="2" t="n">
        <v>2</v>
      </c>
      <c r="H174" s="2" t="n">
        <f aca="false">PRODUCT(I174+J174)</f>
        <v>28</v>
      </c>
      <c r="I174" s="2"/>
      <c r="J174" s="2" t="n">
        <v>28</v>
      </c>
      <c r="K174" s="12" t="n">
        <f aca="false">PRODUCT(H174/G174)</f>
        <v>14</v>
      </c>
    </row>
    <row r="175" customFormat="false" ht="15" hidden="false" customHeight="false" outlineLevel="0" collapsed="false">
      <c r="B175" s="9" t="s">
        <v>473</v>
      </c>
      <c r="C175" s="2" t="s">
        <v>473</v>
      </c>
      <c r="E175" s="4" t="s">
        <v>474</v>
      </c>
      <c r="G175" s="2" t="n">
        <v>3</v>
      </c>
      <c r="H175" s="2" t="n">
        <f aca="false">PRODUCT(I175+J175)</f>
        <v>28</v>
      </c>
      <c r="I175" s="2" t="n">
        <v>28</v>
      </c>
      <c r="J175" s="2"/>
      <c r="K175" s="12" t="n">
        <f aca="false">PRODUCT(H175/G175)</f>
        <v>9.33333333333333</v>
      </c>
    </row>
    <row r="176" customFormat="false" ht="15" hidden="false" customHeight="false" outlineLevel="0" collapsed="false">
      <c r="B176" s="9" t="s">
        <v>475</v>
      </c>
      <c r="C176" s="2" t="s">
        <v>475</v>
      </c>
      <c r="E176" s="4" t="s">
        <v>476</v>
      </c>
      <c r="F176" s="5" t="s">
        <v>430</v>
      </c>
      <c r="G176" s="2" t="n">
        <v>4</v>
      </c>
      <c r="H176" s="2" t="n">
        <f aca="false">PRODUCT(I176+J176)</f>
        <v>28</v>
      </c>
      <c r="I176" s="2" t="n">
        <v>13</v>
      </c>
      <c r="J176" s="2" t="n">
        <v>15</v>
      </c>
      <c r="K176" s="12" t="n">
        <f aca="false">PRODUCT(H176/G176)</f>
        <v>7</v>
      </c>
    </row>
    <row r="177" customFormat="false" ht="15" hidden="false" customHeight="false" outlineLevel="0" collapsed="false">
      <c r="B177" s="9" t="s">
        <v>477</v>
      </c>
      <c r="C177" s="2" t="s">
        <v>477</v>
      </c>
      <c r="E177" s="4" t="s">
        <v>478</v>
      </c>
      <c r="G177" s="2" t="n">
        <v>4</v>
      </c>
      <c r="H177" s="2" t="n">
        <f aca="false">PRODUCT(I177+J177)</f>
        <v>28</v>
      </c>
      <c r="I177" s="2" t="n">
        <v>14</v>
      </c>
      <c r="J177" s="2" t="n">
        <v>14</v>
      </c>
      <c r="K177" s="12" t="n">
        <f aca="false">PRODUCT(H177/G177)</f>
        <v>7</v>
      </c>
      <c r="L177" s="2" t="n">
        <v>1</v>
      </c>
    </row>
    <row r="178" customFormat="false" ht="15" hidden="false" customHeight="false" outlineLevel="0" collapsed="false">
      <c r="B178" s="9" t="s">
        <v>479</v>
      </c>
      <c r="C178" s="2" t="s">
        <v>479</v>
      </c>
      <c r="E178" s="4" t="s">
        <v>480</v>
      </c>
      <c r="F178" s="5" t="s">
        <v>481</v>
      </c>
      <c r="G178" s="2" t="n">
        <v>2</v>
      </c>
      <c r="H178" s="2" t="n">
        <f aca="false">PRODUCT(I178+J178)</f>
        <v>27</v>
      </c>
      <c r="I178" s="2" t="n">
        <v>27</v>
      </c>
      <c r="J178" s="2"/>
      <c r="K178" s="12" t="n">
        <f aca="false">PRODUCT(H178/G178)</f>
        <v>13.5</v>
      </c>
    </row>
    <row r="179" customFormat="false" ht="15" hidden="false" customHeight="false" outlineLevel="0" collapsed="false">
      <c r="B179" s="9" t="s">
        <v>482</v>
      </c>
      <c r="C179" s="2" t="s">
        <v>482</v>
      </c>
      <c r="E179" s="4" t="s">
        <v>483</v>
      </c>
      <c r="F179" s="5" t="s">
        <v>484</v>
      </c>
      <c r="G179" s="2" t="n">
        <v>3</v>
      </c>
      <c r="H179" s="2" t="n">
        <f aca="false">PRODUCT(I179+J179)</f>
        <v>27</v>
      </c>
      <c r="I179" s="2" t="n">
        <v>14</v>
      </c>
      <c r="J179" s="2" t="n">
        <v>13</v>
      </c>
      <c r="K179" s="12" t="n">
        <f aca="false">PRODUCT(H179/G179)</f>
        <v>9</v>
      </c>
    </row>
    <row r="180" customFormat="false" ht="15" hidden="false" customHeight="false" outlineLevel="0" collapsed="false">
      <c r="B180" s="9" t="s">
        <v>485</v>
      </c>
      <c r="C180" s="2" t="s">
        <v>485</v>
      </c>
      <c r="E180" s="4" t="s">
        <v>486</v>
      </c>
      <c r="F180" s="5" t="s">
        <v>430</v>
      </c>
      <c r="G180" s="2" t="n">
        <v>4</v>
      </c>
      <c r="H180" s="2" t="n">
        <f aca="false">PRODUCT(I180+J180)</f>
        <v>27</v>
      </c>
      <c r="I180" s="2" t="n">
        <v>16</v>
      </c>
      <c r="J180" s="2" t="n">
        <v>11</v>
      </c>
      <c r="K180" s="12" t="n">
        <f aca="false">PRODUCT(H180/G180)</f>
        <v>6.75</v>
      </c>
      <c r="M180" s="2" t="n">
        <v>1</v>
      </c>
    </row>
    <row r="181" customFormat="false" ht="15" hidden="false" customHeight="false" outlineLevel="0" collapsed="false">
      <c r="B181" s="9" t="s">
        <v>487</v>
      </c>
      <c r="C181" s="2" t="s">
        <v>487</v>
      </c>
      <c r="E181" s="4" t="s">
        <v>488</v>
      </c>
      <c r="F181" s="5" t="s">
        <v>489</v>
      </c>
      <c r="G181" s="2" t="n">
        <v>2</v>
      </c>
      <c r="H181" s="2" t="n">
        <f aca="false">PRODUCT(I181+J181)</f>
        <v>26</v>
      </c>
      <c r="I181" s="2" t="n">
        <v>12</v>
      </c>
      <c r="J181" s="2" t="n">
        <v>14</v>
      </c>
      <c r="K181" s="12" t="n">
        <f aca="false">PRODUCT(H181/G181)</f>
        <v>13</v>
      </c>
    </row>
    <row r="182" customFormat="false" ht="15" hidden="false" customHeight="false" outlineLevel="0" collapsed="false">
      <c r="B182" s="9" t="s">
        <v>490</v>
      </c>
      <c r="C182" s="2" t="s">
        <v>490</v>
      </c>
      <c r="E182" s="4" t="s">
        <v>491</v>
      </c>
      <c r="G182" s="2" t="n">
        <v>2</v>
      </c>
      <c r="H182" s="2" t="n">
        <f aca="false">PRODUCT(I182+J182)</f>
        <v>26</v>
      </c>
      <c r="I182" s="2"/>
      <c r="J182" s="2" t="n">
        <v>26</v>
      </c>
      <c r="K182" s="12" t="n">
        <f aca="false">PRODUCT(H182/G182)</f>
        <v>13</v>
      </c>
    </row>
    <row r="183" customFormat="false" ht="15" hidden="false" customHeight="false" outlineLevel="0" collapsed="false">
      <c r="B183" s="9" t="s">
        <v>492</v>
      </c>
      <c r="C183" s="2" t="s">
        <v>492</v>
      </c>
      <c r="E183" s="4" t="s">
        <v>493</v>
      </c>
      <c r="F183" s="5" t="s">
        <v>494</v>
      </c>
      <c r="G183" s="2" t="n">
        <v>2</v>
      </c>
      <c r="H183" s="2" t="n">
        <f aca="false">PRODUCT(I183+J183)</f>
        <v>25</v>
      </c>
      <c r="I183" s="2"/>
      <c r="J183" s="2" t="n">
        <v>25</v>
      </c>
      <c r="K183" s="12" t="n">
        <f aca="false">PRODUCT(H183/G183)</f>
        <v>12.5</v>
      </c>
    </row>
    <row r="184" customFormat="false" ht="15" hidden="false" customHeight="false" outlineLevel="0" collapsed="false">
      <c r="B184" s="9" t="s">
        <v>495</v>
      </c>
      <c r="C184" s="2" t="s">
        <v>495</v>
      </c>
      <c r="E184" s="4" t="s">
        <v>496</v>
      </c>
      <c r="F184" s="5" t="s">
        <v>430</v>
      </c>
      <c r="G184" s="2" t="n">
        <v>3</v>
      </c>
      <c r="H184" s="2" t="n">
        <f aca="false">PRODUCT(I184+J184)</f>
        <v>25</v>
      </c>
      <c r="I184" s="2" t="n">
        <v>11</v>
      </c>
      <c r="J184" s="2" t="n">
        <v>14</v>
      </c>
      <c r="K184" s="12" t="n">
        <f aca="false">PRODUCT(H184/G184)</f>
        <v>8.33333333333333</v>
      </c>
    </row>
    <row r="185" customFormat="false" ht="15" hidden="false" customHeight="false" outlineLevel="0" collapsed="false">
      <c r="B185" s="9" t="s">
        <v>497</v>
      </c>
      <c r="C185" s="2" t="s">
        <v>497</v>
      </c>
      <c r="E185" s="4" t="s">
        <v>498</v>
      </c>
      <c r="F185" s="5" t="s">
        <v>499</v>
      </c>
      <c r="G185" s="2" t="n">
        <v>3</v>
      </c>
      <c r="H185" s="2" t="n">
        <f aca="false">PRODUCT(I185+J185)</f>
        <v>24</v>
      </c>
      <c r="I185" s="2" t="n">
        <v>12</v>
      </c>
      <c r="J185" s="2" t="n">
        <v>12</v>
      </c>
      <c r="K185" s="12" t="n">
        <f aca="false">PRODUCT(H185/G185)</f>
        <v>8</v>
      </c>
      <c r="L185" s="2" t="n">
        <v>1</v>
      </c>
    </row>
    <row r="186" customFormat="false" ht="15" hidden="false" customHeight="false" outlineLevel="0" collapsed="false">
      <c r="B186" s="9" t="s">
        <v>500</v>
      </c>
      <c r="C186" s="2" t="s">
        <v>500</v>
      </c>
      <c r="E186" s="4" t="s">
        <v>501</v>
      </c>
      <c r="F186" s="5" t="s">
        <v>502</v>
      </c>
      <c r="G186" s="2" t="n">
        <v>3</v>
      </c>
      <c r="H186" s="2" t="n">
        <f aca="false">PRODUCT(I186+J186)</f>
        <v>24</v>
      </c>
      <c r="I186" s="2" t="n">
        <v>24</v>
      </c>
      <c r="J186" s="2"/>
      <c r="K186" s="12" t="n">
        <f aca="false">PRODUCT(H186/G186)</f>
        <v>8</v>
      </c>
    </row>
    <row r="187" customFormat="false" ht="15" hidden="false" customHeight="false" outlineLevel="0" collapsed="false">
      <c r="B187" s="9" t="s">
        <v>503</v>
      </c>
      <c r="C187" s="2" t="s">
        <v>503</v>
      </c>
      <c r="E187" s="4" t="s">
        <v>504</v>
      </c>
      <c r="F187" s="5" t="s">
        <v>505</v>
      </c>
      <c r="G187" s="2" t="n">
        <v>2</v>
      </c>
      <c r="H187" s="2" t="n">
        <f aca="false">PRODUCT(I187+J187)</f>
        <v>23</v>
      </c>
      <c r="I187" s="2" t="n">
        <v>8</v>
      </c>
      <c r="J187" s="2" t="n">
        <v>15</v>
      </c>
      <c r="K187" s="12" t="n">
        <f aca="false">PRODUCT(H187/G187)</f>
        <v>11.5</v>
      </c>
    </row>
    <row r="188" customFormat="false" ht="15" hidden="false" customHeight="false" outlineLevel="0" collapsed="false">
      <c r="B188" s="9" t="s">
        <v>506</v>
      </c>
      <c r="C188" s="2" t="s">
        <v>506</v>
      </c>
      <c r="E188" s="4" t="s">
        <v>507</v>
      </c>
      <c r="F188" s="5" t="s">
        <v>508</v>
      </c>
      <c r="G188" s="2" t="n">
        <v>2</v>
      </c>
      <c r="H188" s="2" t="n">
        <f aca="false">PRODUCT(I188+J188)</f>
        <v>23</v>
      </c>
      <c r="I188" s="2"/>
      <c r="J188" s="2" t="n">
        <v>23</v>
      </c>
      <c r="K188" s="12" t="n">
        <f aca="false">PRODUCT(H188/G188)</f>
        <v>11.5</v>
      </c>
    </row>
    <row r="189" customFormat="false" ht="15" hidden="false" customHeight="false" outlineLevel="0" collapsed="false">
      <c r="B189" s="9" t="s">
        <v>509</v>
      </c>
      <c r="C189" s="2" t="s">
        <v>509</v>
      </c>
      <c r="E189" s="4" t="s">
        <v>510</v>
      </c>
      <c r="F189" s="5" t="s">
        <v>511</v>
      </c>
      <c r="G189" s="2" t="n">
        <v>2</v>
      </c>
      <c r="H189" s="2" t="n">
        <f aca="false">PRODUCT(I189+J189)</f>
        <v>23</v>
      </c>
      <c r="I189" s="2" t="n">
        <v>23</v>
      </c>
      <c r="J189" s="2"/>
      <c r="K189" s="12" t="n">
        <f aca="false">PRODUCT(H189/G189)</f>
        <v>11.5</v>
      </c>
    </row>
    <row r="190" customFormat="false" ht="15" hidden="false" customHeight="false" outlineLevel="0" collapsed="false">
      <c r="B190" s="9" t="s">
        <v>512</v>
      </c>
      <c r="C190" s="2" t="s">
        <v>512</v>
      </c>
      <c r="E190" s="4" t="s">
        <v>513</v>
      </c>
      <c r="F190" s="5" t="n">
        <v>1971</v>
      </c>
      <c r="G190" s="2" t="n">
        <v>1</v>
      </c>
      <c r="H190" s="2" t="n">
        <f aca="false">PRODUCT(I190+J190)</f>
        <v>22</v>
      </c>
      <c r="I190" s="2" t="n">
        <v>11</v>
      </c>
      <c r="J190" s="2" t="n">
        <v>11</v>
      </c>
      <c r="K190" s="12" t="n">
        <f aca="false">PRODUCT(H190/G190)</f>
        <v>22</v>
      </c>
    </row>
    <row r="191" customFormat="false" ht="15" hidden="false" customHeight="false" outlineLevel="0" collapsed="false">
      <c r="B191" s="9" t="s">
        <v>514</v>
      </c>
      <c r="C191" s="2" t="s">
        <v>514</v>
      </c>
      <c r="E191" s="4" t="s">
        <v>515</v>
      </c>
      <c r="F191" s="5" t="s">
        <v>511</v>
      </c>
      <c r="G191" s="2" t="n">
        <v>2</v>
      </c>
      <c r="H191" s="2" t="n">
        <f aca="false">PRODUCT(I191+J191)</f>
        <v>22</v>
      </c>
      <c r="I191" s="2"/>
      <c r="J191" s="2" t="n">
        <v>22</v>
      </c>
      <c r="K191" s="12" t="n">
        <f aca="false">PRODUCT(H191/G191)</f>
        <v>11</v>
      </c>
    </row>
    <row r="192" customFormat="false" ht="15" hidden="false" customHeight="false" outlineLevel="0" collapsed="false">
      <c r="B192" s="9" t="s">
        <v>516</v>
      </c>
      <c r="C192" s="2" t="s">
        <v>516</v>
      </c>
      <c r="E192" s="4" t="s">
        <v>517</v>
      </c>
      <c r="G192" s="2" t="n">
        <v>3</v>
      </c>
      <c r="H192" s="2" t="n">
        <f aca="false">PRODUCT(I192+J192)</f>
        <v>22</v>
      </c>
      <c r="I192" s="2" t="n">
        <v>22</v>
      </c>
      <c r="J192" s="2"/>
      <c r="K192" s="12" t="n">
        <f aca="false">PRODUCT(H192/G192)</f>
        <v>7.33333333333333</v>
      </c>
    </row>
    <row r="193" customFormat="false" ht="15" hidden="false" customHeight="false" outlineLevel="0" collapsed="false">
      <c r="B193" s="9" t="s">
        <v>518</v>
      </c>
      <c r="C193" s="2" t="s">
        <v>518</v>
      </c>
      <c r="E193" s="4" t="s">
        <v>519</v>
      </c>
      <c r="F193" s="5" t="s">
        <v>520</v>
      </c>
      <c r="G193" s="2" t="n">
        <v>2</v>
      </c>
      <c r="H193" s="2" t="n">
        <f aca="false">PRODUCT(I193+J193)</f>
        <v>21</v>
      </c>
      <c r="I193" s="2" t="n">
        <v>10</v>
      </c>
      <c r="J193" s="2" t="n">
        <v>11</v>
      </c>
      <c r="K193" s="12" t="n">
        <f aca="false">PRODUCT(H193/G193)</f>
        <v>10.5</v>
      </c>
      <c r="M193" s="2" t="n">
        <v>1</v>
      </c>
    </row>
    <row r="194" customFormat="false" ht="15" hidden="false" customHeight="false" outlineLevel="0" collapsed="false">
      <c r="B194" s="9" t="s">
        <v>521</v>
      </c>
      <c r="C194" s="2" t="s">
        <v>521</v>
      </c>
      <c r="E194" s="4" t="s">
        <v>522</v>
      </c>
      <c r="F194" s="5" t="s">
        <v>523</v>
      </c>
      <c r="G194" s="2" t="n">
        <v>2</v>
      </c>
      <c r="H194" s="2" t="n">
        <f aca="false">PRODUCT(I194+J194)</f>
        <v>21</v>
      </c>
      <c r="I194" s="2" t="n">
        <v>12</v>
      </c>
      <c r="J194" s="2" t="n">
        <v>9</v>
      </c>
      <c r="K194" s="12" t="n">
        <f aca="false">PRODUCT(H194/G194)</f>
        <v>10.5</v>
      </c>
    </row>
    <row r="195" customFormat="false" ht="15" hidden="false" customHeight="false" outlineLevel="0" collapsed="false">
      <c r="B195" s="9" t="s">
        <v>524</v>
      </c>
      <c r="C195" s="2" t="s">
        <v>524</v>
      </c>
      <c r="E195" s="4" t="s">
        <v>525</v>
      </c>
      <c r="F195" s="5" t="s">
        <v>430</v>
      </c>
      <c r="G195" s="2" t="n">
        <v>4</v>
      </c>
      <c r="H195" s="2" t="n">
        <f aca="false">PRODUCT(I195+J195)</f>
        <v>21</v>
      </c>
      <c r="I195" s="2" t="n">
        <v>12</v>
      </c>
      <c r="J195" s="2" t="n">
        <v>9</v>
      </c>
      <c r="K195" s="12" t="n">
        <f aca="false">PRODUCT(H195/G195)</f>
        <v>5.25</v>
      </c>
    </row>
    <row r="196" customFormat="false" ht="15" hidden="false" customHeight="false" outlineLevel="0" collapsed="false">
      <c r="B196" s="9" t="s">
        <v>526</v>
      </c>
      <c r="C196" s="2" t="s">
        <v>526</v>
      </c>
      <c r="E196" s="4" t="s">
        <v>527</v>
      </c>
      <c r="F196" s="5" t="n">
        <v>1979</v>
      </c>
      <c r="G196" s="2" t="n">
        <v>1</v>
      </c>
      <c r="H196" s="2" t="n">
        <f aca="false">PRODUCT(I196+J196)</f>
        <v>20</v>
      </c>
      <c r="I196" s="2" t="n">
        <v>7</v>
      </c>
      <c r="J196" s="2" t="n">
        <v>13</v>
      </c>
      <c r="K196" s="12" t="n">
        <f aca="false">PRODUCT(H196/G196)</f>
        <v>20</v>
      </c>
    </row>
    <row r="197" customFormat="false" ht="15" hidden="false" customHeight="false" outlineLevel="0" collapsed="false">
      <c r="B197" s="9" t="s">
        <v>528</v>
      </c>
      <c r="C197" s="2" t="s">
        <v>528</v>
      </c>
      <c r="E197" s="4" t="s">
        <v>529</v>
      </c>
      <c r="G197" s="2" t="n">
        <v>1</v>
      </c>
      <c r="H197" s="2" t="n">
        <f aca="false">PRODUCT(I197+J197)</f>
        <v>20</v>
      </c>
      <c r="I197" s="2" t="n">
        <v>10</v>
      </c>
      <c r="J197" s="2" t="n">
        <v>10</v>
      </c>
      <c r="K197" s="12" t="n">
        <f aca="false">PRODUCT(H197/G197)</f>
        <v>20</v>
      </c>
    </row>
    <row r="198" customFormat="false" ht="15" hidden="false" customHeight="false" outlineLevel="0" collapsed="false">
      <c r="B198" s="9" t="s">
        <v>530</v>
      </c>
      <c r="C198" s="2" t="s">
        <v>530</v>
      </c>
      <c r="E198" s="4" t="s">
        <v>531</v>
      </c>
      <c r="F198" s="5" t="s">
        <v>532</v>
      </c>
      <c r="G198" s="2" t="n">
        <v>2</v>
      </c>
      <c r="H198" s="2" t="n">
        <f aca="false">PRODUCT(I198+J198)</f>
        <v>19</v>
      </c>
      <c r="I198" s="2"/>
      <c r="J198" s="2" t="n">
        <v>19</v>
      </c>
      <c r="K198" s="12" t="n">
        <f aca="false">PRODUCT(H198/G198)</f>
        <v>9.5</v>
      </c>
    </row>
    <row r="199" customFormat="false" ht="15" hidden="false" customHeight="false" outlineLevel="0" collapsed="false">
      <c r="B199" s="9" t="s">
        <v>533</v>
      </c>
      <c r="C199" s="2" t="s">
        <v>533</v>
      </c>
      <c r="E199" s="4" t="s">
        <v>534</v>
      </c>
      <c r="F199" s="5" t="s">
        <v>532</v>
      </c>
      <c r="G199" s="2" t="n">
        <v>2</v>
      </c>
      <c r="H199" s="2" t="n">
        <f aca="false">PRODUCT(I199+J199)</f>
        <v>19</v>
      </c>
      <c r="I199" s="2" t="n">
        <v>19</v>
      </c>
      <c r="J199" s="2"/>
      <c r="K199" s="12" t="n">
        <f aca="false">PRODUCT(H199/G199)</f>
        <v>9.5</v>
      </c>
    </row>
    <row r="200" customFormat="false" ht="15" hidden="false" customHeight="false" outlineLevel="0" collapsed="false">
      <c r="B200" s="9" t="s">
        <v>535</v>
      </c>
      <c r="C200" s="2" t="s">
        <v>535</v>
      </c>
      <c r="E200" s="4" t="s">
        <v>536</v>
      </c>
      <c r="G200" s="2" t="n">
        <v>2</v>
      </c>
      <c r="H200" s="2" t="n">
        <f aca="false">PRODUCT(I200+J200)</f>
        <v>19</v>
      </c>
      <c r="I200" s="2" t="n">
        <v>19</v>
      </c>
      <c r="J200" s="2"/>
      <c r="K200" s="12" t="n">
        <f aca="false">PRODUCT(H200/G200)</f>
        <v>9.5</v>
      </c>
    </row>
    <row r="201" customFormat="false" ht="15" hidden="false" customHeight="false" outlineLevel="0" collapsed="false">
      <c r="B201" s="9" t="s">
        <v>537</v>
      </c>
      <c r="C201" s="2" t="s">
        <v>537</v>
      </c>
      <c r="E201" s="4" t="s">
        <v>538</v>
      </c>
      <c r="G201" s="2" t="n">
        <v>3</v>
      </c>
      <c r="H201" s="2" t="n">
        <f aca="false">PRODUCT(I201+J201)</f>
        <v>19</v>
      </c>
      <c r="I201" s="2" t="n">
        <v>9</v>
      </c>
      <c r="J201" s="2" t="n">
        <v>10</v>
      </c>
      <c r="K201" s="12" t="n">
        <f aca="false">PRODUCT(H201/G201)</f>
        <v>6.33333333333333</v>
      </c>
    </row>
    <row r="202" customFormat="false" ht="15" hidden="false" customHeight="false" outlineLevel="0" collapsed="false">
      <c r="B202" s="9" t="s">
        <v>539</v>
      </c>
      <c r="C202" s="2" t="s">
        <v>539</v>
      </c>
      <c r="E202" s="4" t="s">
        <v>540</v>
      </c>
      <c r="G202" s="2" t="n">
        <v>3</v>
      </c>
      <c r="H202" s="2" t="n">
        <f aca="false">PRODUCT(I202+J202)</f>
        <v>19</v>
      </c>
      <c r="I202" s="2" t="n">
        <v>9</v>
      </c>
      <c r="J202" s="2" t="n">
        <v>10</v>
      </c>
      <c r="K202" s="12" t="n">
        <f aca="false">PRODUCT(H202/G202)</f>
        <v>6.33333333333333</v>
      </c>
    </row>
    <row r="203" customFormat="false" ht="15" hidden="false" customHeight="false" outlineLevel="0" collapsed="false">
      <c r="B203" s="9" t="s">
        <v>541</v>
      </c>
      <c r="C203" s="2" t="s">
        <v>541</v>
      </c>
      <c r="E203" s="4" t="s">
        <v>542</v>
      </c>
      <c r="G203" s="2" t="n">
        <v>4</v>
      </c>
      <c r="H203" s="2" t="n">
        <f aca="false">PRODUCT(I203+J203)</f>
        <v>19</v>
      </c>
      <c r="I203" s="2" t="n">
        <v>9</v>
      </c>
      <c r="J203" s="2" t="n">
        <v>10</v>
      </c>
      <c r="K203" s="12" t="n">
        <f aca="false">PRODUCT(H203/G203)</f>
        <v>4.75</v>
      </c>
      <c r="L203" s="2" t="n">
        <v>1</v>
      </c>
    </row>
    <row r="204" customFormat="false" ht="15" hidden="false" customHeight="false" outlineLevel="0" collapsed="false">
      <c r="B204" s="9" t="s">
        <v>543</v>
      </c>
      <c r="C204" s="2" t="s">
        <v>543</v>
      </c>
      <c r="E204" s="4" t="s">
        <v>544</v>
      </c>
      <c r="F204" s="5" t="s">
        <v>406</v>
      </c>
      <c r="G204" s="2" t="n">
        <v>4</v>
      </c>
      <c r="H204" s="2" t="n">
        <f aca="false">PRODUCT(I204+J204)</f>
        <v>19</v>
      </c>
      <c r="I204" s="2" t="n">
        <v>12</v>
      </c>
      <c r="J204" s="2" t="n">
        <v>7</v>
      </c>
      <c r="K204" s="12" t="n">
        <f aca="false">PRODUCT(H204/G204)</f>
        <v>4.75</v>
      </c>
    </row>
    <row r="205" customFormat="false" ht="15" hidden="false" customHeight="false" outlineLevel="0" collapsed="false">
      <c r="B205" s="9" t="s">
        <v>545</v>
      </c>
      <c r="C205" s="2" t="s">
        <v>545</v>
      </c>
      <c r="E205" s="4" t="s">
        <v>546</v>
      </c>
      <c r="F205" s="5" t="s">
        <v>547</v>
      </c>
      <c r="G205" s="2" t="n">
        <v>2</v>
      </c>
      <c r="H205" s="2" t="n">
        <f aca="false">PRODUCT(I205+J205)</f>
        <v>18</v>
      </c>
      <c r="I205" s="2" t="n">
        <v>8</v>
      </c>
      <c r="J205" s="2" t="n">
        <v>10</v>
      </c>
      <c r="K205" s="12" t="n">
        <f aca="false">PRODUCT(H205/G205)</f>
        <v>9</v>
      </c>
    </row>
    <row r="206" customFormat="false" ht="15" hidden="false" customHeight="false" outlineLevel="0" collapsed="false">
      <c r="B206" s="9" t="s">
        <v>548</v>
      </c>
      <c r="C206" s="2" t="s">
        <v>548</v>
      </c>
      <c r="E206" s="4" t="s">
        <v>549</v>
      </c>
      <c r="G206" s="2" t="n">
        <v>3</v>
      </c>
      <c r="H206" s="2" t="n">
        <f aca="false">PRODUCT(I206+J206)</f>
        <v>18</v>
      </c>
      <c r="I206" s="2" t="n">
        <v>8</v>
      </c>
      <c r="J206" s="2" t="n">
        <v>10</v>
      </c>
      <c r="K206" s="12" t="n">
        <f aca="false">PRODUCT(H206/G206)</f>
        <v>6</v>
      </c>
    </row>
    <row r="207" customFormat="false" ht="15" hidden="false" customHeight="false" outlineLevel="0" collapsed="false">
      <c r="B207" s="9" t="s">
        <v>550</v>
      </c>
      <c r="C207" s="2" t="s">
        <v>550</v>
      </c>
      <c r="E207" s="4" t="s">
        <v>551</v>
      </c>
      <c r="F207" s="5" t="s">
        <v>552</v>
      </c>
      <c r="G207" s="2" t="n">
        <v>4</v>
      </c>
      <c r="H207" s="2" t="n">
        <f aca="false">PRODUCT(I207+J207)</f>
        <v>18</v>
      </c>
      <c r="I207" s="2"/>
      <c r="J207" s="2" t="n">
        <v>18</v>
      </c>
      <c r="K207" s="12" t="n">
        <f aca="false">PRODUCT(H207/G207)</f>
        <v>4.5</v>
      </c>
    </row>
    <row r="208" customFormat="false" ht="15" hidden="false" customHeight="false" outlineLevel="0" collapsed="false">
      <c r="B208" s="9" t="s">
        <v>553</v>
      </c>
      <c r="C208" s="2" t="s">
        <v>553</v>
      </c>
      <c r="E208" s="4" t="s">
        <v>554</v>
      </c>
      <c r="G208" s="2" t="n">
        <v>8</v>
      </c>
      <c r="H208" s="2" t="n">
        <f aca="false">PRODUCT(I208+J208)</f>
        <v>18</v>
      </c>
      <c r="I208" s="2" t="n">
        <v>6</v>
      </c>
      <c r="J208" s="2" t="n">
        <v>12</v>
      </c>
      <c r="K208" s="12" t="n">
        <f aca="false">PRODUCT(H208/G208)</f>
        <v>2.25</v>
      </c>
    </row>
    <row r="209" customFormat="false" ht="15" hidden="false" customHeight="false" outlineLevel="0" collapsed="false">
      <c r="B209" s="9" t="s">
        <v>555</v>
      </c>
      <c r="C209" s="2" t="s">
        <v>555</v>
      </c>
      <c r="E209" s="4" t="s">
        <v>556</v>
      </c>
      <c r="G209" s="2" t="n">
        <v>2</v>
      </c>
      <c r="H209" s="2" t="n">
        <f aca="false">PRODUCT(I209+J209)</f>
        <v>17</v>
      </c>
      <c r="I209" s="2" t="n">
        <v>8</v>
      </c>
      <c r="J209" s="2" t="n">
        <v>9</v>
      </c>
      <c r="K209" s="12" t="n">
        <f aca="false">PRODUCT(H209/G209)</f>
        <v>8.5</v>
      </c>
    </row>
    <row r="210" customFormat="false" ht="15" hidden="false" customHeight="false" outlineLevel="0" collapsed="false">
      <c r="B210" s="9" t="s">
        <v>557</v>
      </c>
      <c r="C210" s="2" t="s">
        <v>557</v>
      </c>
      <c r="E210" s="4" t="s">
        <v>558</v>
      </c>
      <c r="G210" s="2" t="n">
        <v>2</v>
      </c>
      <c r="H210" s="2" t="n">
        <f aca="false">PRODUCT(I210+J210)</f>
        <v>17</v>
      </c>
      <c r="I210" s="2" t="n">
        <v>8</v>
      </c>
      <c r="J210" s="2" t="n">
        <v>9</v>
      </c>
      <c r="K210" s="12" t="n">
        <f aca="false">PRODUCT(H210/G210)</f>
        <v>8.5</v>
      </c>
    </row>
    <row r="211" customFormat="false" ht="15" hidden="false" customHeight="false" outlineLevel="0" collapsed="false">
      <c r="B211" s="9" t="s">
        <v>559</v>
      </c>
      <c r="C211" s="2" t="s">
        <v>559</v>
      </c>
      <c r="E211" s="4" t="s">
        <v>560</v>
      </c>
      <c r="F211" s="5" t="n">
        <v>1970</v>
      </c>
      <c r="G211" s="2" t="n">
        <v>3</v>
      </c>
      <c r="H211" s="2" t="n">
        <f aca="false">PRODUCT(I211+J211)</f>
        <v>17</v>
      </c>
      <c r="I211" s="2" t="n">
        <v>8</v>
      </c>
      <c r="J211" s="2" t="n">
        <v>9</v>
      </c>
      <c r="K211" s="12" t="n">
        <f aca="false">PRODUCT(H211/G211)</f>
        <v>5.66666666666667</v>
      </c>
    </row>
    <row r="212" customFormat="false" ht="15" hidden="false" customHeight="false" outlineLevel="0" collapsed="false">
      <c r="B212" s="9" t="s">
        <v>561</v>
      </c>
      <c r="C212" s="2" t="s">
        <v>561</v>
      </c>
      <c r="E212" s="4" t="s">
        <v>562</v>
      </c>
      <c r="G212" s="2" t="n">
        <v>5</v>
      </c>
      <c r="H212" s="2" t="n">
        <f aca="false">PRODUCT(I212+J212)</f>
        <v>17</v>
      </c>
      <c r="I212" s="2" t="n">
        <v>8</v>
      </c>
      <c r="J212" s="2" t="n">
        <v>9</v>
      </c>
      <c r="K212" s="12" t="n">
        <f aca="false">PRODUCT(H212/G212)</f>
        <v>3.4</v>
      </c>
    </row>
    <row r="213" customFormat="false" ht="15" hidden="false" customHeight="false" outlineLevel="0" collapsed="false">
      <c r="B213" s="9" t="s">
        <v>563</v>
      </c>
      <c r="C213" s="2" t="s">
        <v>563</v>
      </c>
      <c r="E213" s="4" t="s">
        <v>564</v>
      </c>
      <c r="F213" s="5" t="n">
        <v>1982</v>
      </c>
      <c r="G213" s="2" t="n">
        <v>1</v>
      </c>
      <c r="H213" s="2" t="n">
        <f aca="false">PRODUCT(I213+J213)</f>
        <v>16</v>
      </c>
      <c r="I213" s="2" t="n">
        <v>8</v>
      </c>
      <c r="J213" s="2" t="n">
        <v>8</v>
      </c>
      <c r="K213" s="12" t="n">
        <f aca="false">PRODUCT(H213/G213)</f>
        <v>16</v>
      </c>
    </row>
    <row r="214" customFormat="false" ht="15" hidden="false" customHeight="false" outlineLevel="0" collapsed="false">
      <c r="B214" s="9" t="s">
        <v>565</v>
      </c>
      <c r="C214" s="2" t="s">
        <v>565</v>
      </c>
      <c r="E214" s="4" t="s">
        <v>566</v>
      </c>
      <c r="F214" s="5" t="n">
        <v>1983</v>
      </c>
      <c r="G214" s="2" t="n">
        <v>1</v>
      </c>
      <c r="H214" s="2" t="n">
        <f aca="false">PRODUCT(I214+J214)</f>
        <v>16</v>
      </c>
      <c r="I214" s="2" t="n">
        <v>8</v>
      </c>
      <c r="J214" s="2" t="n">
        <v>8</v>
      </c>
      <c r="K214" s="12" t="n">
        <f aca="false">PRODUCT(H214/G214)</f>
        <v>16</v>
      </c>
    </row>
    <row r="215" customFormat="false" ht="15" hidden="false" customHeight="false" outlineLevel="0" collapsed="false">
      <c r="B215" s="9" t="s">
        <v>567</v>
      </c>
      <c r="C215" s="2" t="s">
        <v>567</v>
      </c>
      <c r="E215" s="4" t="s">
        <v>568</v>
      </c>
      <c r="G215" s="2" t="n">
        <v>1</v>
      </c>
      <c r="H215" s="2" t="n">
        <f aca="false">PRODUCT(I215+J215)</f>
        <v>16</v>
      </c>
      <c r="I215" s="2" t="n">
        <v>8</v>
      </c>
      <c r="J215" s="2" t="n">
        <v>8</v>
      </c>
      <c r="K215" s="12" t="n">
        <f aca="false">PRODUCT(H215/G215)</f>
        <v>16</v>
      </c>
    </row>
    <row r="216" customFormat="false" ht="15" hidden="false" customHeight="false" outlineLevel="0" collapsed="false">
      <c r="B216" s="9" t="s">
        <v>569</v>
      </c>
      <c r="C216" s="2" t="s">
        <v>569</v>
      </c>
      <c r="E216" s="4" t="s">
        <v>570</v>
      </c>
      <c r="F216" s="5" t="s">
        <v>571</v>
      </c>
      <c r="G216" s="2" t="n">
        <v>2</v>
      </c>
      <c r="H216" s="2" t="n">
        <f aca="false">PRODUCT(I216+J216)</f>
        <v>16</v>
      </c>
      <c r="I216" s="2" t="n">
        <v>9</v>
      </c>
      <c r="J216" s="2" t="n">
        <v>7</v>
      </c>
      <c r="K216" s="12" t="n">
        <f aca="false">PRODUCT(H216/G216)</f>
        <v>8</v>
      </c>
    </row>
    <row r="217" customFormat="false" ht="15" hidden="false" customHeight="false" outlineLevel="0" collapsed="false">
      <c r="B217" s="9" t="s">
        <v>572</v>
      </c>
      <c r="C217" s="2" t="s">
        <v>572</v>
      </c>
      <c r="E217" s="4" t="s">
        <v>573</v>
      </c>
      <c r="G217" s="2" t="n">
        <v>2</v>
      </c>
      <c r="H217" s="2" t="n">
        <f aca="false">PRODUCT(I217+J217)</f>
        <v>16</v>
      </c>
      <c r="I217" s="2" t="n">
        <v>7</v>
      </c>
      <c r="J217" s="2" t="n">
        <v>9</v>
      </c>
      <c r="K217" s="12" t="n">
        <f aca="false">PRODUCT(H217/G217)</f>
        <v>8</v>
      </c>
    </row>
    <row r="218" customFormat="false" ht="15" hidden="false" customHeight="false" outlineLevel="0" collapsed="false">
      <c r="B218" s="9" t="s">
        <v>574</v>
      </c>
      <c r="C218" s="2" t="s">
        <v>574</v>
      </c>
      <c r="E218" s="4" t="s">
        <v>575</v>
      </c>
      <c r="G218" s="2" t="n">
        <v>2</v>
      </c>
      <c r="H218" s="2" t="n">
        <f aca="false">PRODUCT(I218+J218)</f>
        <v>16</v>
      </c>
      <c r="I218" s="2" t="n">
        <v>7</v>
      </c>
      <c r="J218" s="2" t="n">
        <v>9</v>
      </c>
      <c r="K218" s="12" t="n">
        <f aca="false">PRODUCT(H218/G218)</f>
        <v>8</v>
      </c>
    </row>
    <row r="219" customFormat="false" ht="15" hidden="false" customHeight="false" outlineLevel="0" collapsed="false">
      <c r="B219" s="9" t="s">
        <v>576</v>
      </c>
      <c r="C219" s="2" t="s">
        <v>576</v>
      </c>
      <c r="E219" s="4" t="s">
        <v>577</v>
      </c>
      <c r="G219" s="2" t="n">
        <v>4</v>
      </c>
      <c r="H219" s="2" t="n">
        <f aca="false">PRODUCT(I219+J219)</f>
        <v>16</v>
      </c>
      <c r="I219" s="2" t="n">
        <v>8</v>
      </c>
      <c r="J219" s="2" t="n">
        <v>8</v>
      </c>
      <c r="K219" s="12" t="n">
        <f aca="false">PRODUCT(H219/G219)</f>
        <v>4</v>
      </c>
    </row>
    <row r="220" customFormat="false" ht="15" hidden="false" customHeight="false" outlineLevel="0" collapsed="false">
      <c r="B220" s="9" t="s">
        <v>578</v>
      </c>
      <c r="C220" s="2" t="s">
        <v>578</v>
      </c>
      <c r="E220" s="4" t="s">
        <v>579</v>
      </c>
      <c r="G220" s="2" t="n">
        <v>4</v>
      </c>
      <c r="H220" s="2" t="n">
        <f aca="false">PRODUCT(I220+J220)</f>
        <v>16</v>
      </c>
      <c r="I220" s="2"/>
      <c r="J220" s="2" t="n">
        <v>16</v>
      </c>
      <c r="K220" s="12" t="n">
        <f aca="false">PRODUCT(H220/G220)</f>
        <v>4</v>
      </c>
    </row>
    <row r="221" customFormat="false" ht="15" hidden="false" customHeight="false" outlineLevel="0" collapsed="false">
      <c r="B221" s="9" t="s">
        <v>580</v>
      </c>
      <c r="C221" s="2" t="s">
        <v>580</v>
      </c>
      <c r="E221" s="4" t="s">
        <v>581</v>
      </c>
      <c r="G221" s="2" t="n">
        <v>5</v>
      </c>
      <c r="H221" s="2" t="n">
        <f aca="false">PRODUCT(I221+J221)</f>
        <v>16</v>
      </c>
      <c r="I221" s="2" t="n">
        <v>7</v>
      </c>
      <c r="J221" s="2" t="n">
        <v>9</v>
      </c>
      <c r="K221" s="12" t="n">
        <f aca="false">PRODUCT(H221/G221)</f>
        <v>3.2</v>
      </c>
    </row>
    <row r="222" customFormat="false" ht="15" hidden="false" customHeight="false" outlineLevel="0" collapsed="false">
      <c r="B222" s="9" t="s">
        <v>582</v>
      </c>
      <c r="C222" s="2" t="s">
        <v>583</v>
      </c>
      <c r="E222" s="4" t="s">
        <v>584</v>
      </c>
      <c r="F222" s="5" t="s">
        <v>585</v>
      </c>
      <c r="G222" s="2" t="n">
        <v>5</v>
      </c>
      <c r="H222" s="2" t="n">
        <f aca="false">PRODUCT(I222+J222)</f>
        <v>16</v>
      </c>
      <c r="I222" s="2"/>
      <c r="J222" s="2" t="n">
        <v>16</v>
      </c>
      <c r="K222" s="12" t="n">
        <f aca="false">PRODUCT(H222/G222)</f>
        <v>3.2</v>
      </c>
    </row>
    <row r="223" customFormat="false" ht="15" hidden="false" customHeight="false" outlineLevel="0" collapsed="false">
      <c r="B223" s="9" t="s">
        <v>586</v>
      </c>
      <c r="C223" s="2" t="s">
        <v>582</v>
      </c>
      <c r="E223" s="4" t="s">
        <v>587</v>
      </c>
      <c r="F223" s="5" t="s">
        <v>588</v>
      </c>
      <c r="G223" s="2" t="n">
        <v>3</v>
      </c>
      <c r="H223" s="2" t="n">
        <f aca="false">PRODUCT(I223+J223)</f>
        <v>15</v>
      </c>
      <c r="I223" s="2"/>
      <c r="J223" s="2" t="n">
        <v>15</v>
      </c>
      <c r="K223" s="12" t="n">
        <f aca="false">PRODUCT(H223/G223)</f>
        <v>5</v>
      </c>
    </row>
    <row r="224" customFormat="false" ht="15" hidden="false" customHeight="false" outlineLevel="0" collapsed="false">
      <c r="B224" s="9" t="s">
        <v>589</v>
      </c>
      <c r="C224" s="2" t="s">
        <v>586</v>
      </c>
      <c r="E224" s="4" t="s">
        <v>590</v>
      </c>
      <c r="G224" s="2" t="n">
        <v>3</v>
      </c>
      <c r="H224" s="2" t="n">
        <f aca="false">PRODUCT(I224+J224)</f>
        <v>15</v>
      </c>
      <c r="I224" s="2" t="n">
        <v>8</v>
      </c>
      <c r="J224" s="2" t="n">
        <v>7</v>
      </c>
      <c r="K224" s="12" t="n">
        <f aca="false">PRODUCT(H224/G224)</f>
        <v>5</v>
      </c>
    </row>
    <row r="225" customFormat="false" ht="15" hidden="false" customHeight="false" outlineLevel="0" collapsed="false">
      <c r="B225" s="9" t="s">
        <v>591</v>
      </c>
      <c r="C225" s="2" t="s">
        <v>589</v>
      </c>
      <c r="E225" s="4" t="s">
        <v>592</v>
      </c>
      <c r="G225" s="2" t="n">
        <v>2</v>
      </c>
      <c r="H225" s="2" t="n">
        <f aca="false">PRODUCT(I225+J225)</f>
        <v>14</v>
      </c>
      <c r="I225" s="2" t="n">
        <v>7</v>
      </c>
      <c r="J225" s="2" t="n">
        <v>7</v>
      </c>
      <c r="K225" s="12" t="n">
        <f aca="false">PRODUCT(H225/G225)</f>
        <v>7</v>
      </c>
      <c r="M225" s="2" t="n">
        <v>1</v>
      </c>
    </row>
    <row r="226" customFormat="false" ht="15" hidden="false" customHeight="false" outlineLevel="0" collapsed="false">
      <c r="B226" s="9" t="s">
        <v>593</v>
      </c>
      <c r="C226" s="2" t="s">
        <v>591</v>
      </c>
      <c r="E226" s="4" t="s">
        <v>594</v>
      </c>
      <c r="G226" s="2" t="n">
        <v>6</v>
      </c>
      <c r="H226" s="2" t="n">
        <f aca="false">PRODUCT(I226+J226)</f>
        <v>14</v>
      </c>
      <c r="I226" s="2" t="n">
        <v>5</v>
      </c>
      <c r="J226" s="2" t="n">
        <v>9</v>
      </c>
      <c r="K226" s="12" t="n">
        <f aca="false">PRODUCT(H226/G226)</f>
        <v>2.33333333333333</v>
      </c>
    </row>
    <row r="227" customFormat="false" ht="15" hidden="false" customHeight="false" outlineLevel="0" collapsed="false">
      <c r="B227" s="9" t="s">
        <v>595</v>
      </c>
      <c r="C227" s="2" t="s">
        <v>593</v>
      </c>
      <c r="E227" s="4" t="s">
        <v>596</v>
      </c>
      <c r="G227" s="2" t="n">
        <v>8</v>
      </c>
      <c r="H227" s="2" t="n">
        <f aca="false">PRODUCT(I227+J227)</f>
        <v>14</v>
      </c>
      <c r="I227" s="2" t="n">
        <v>3</v>
      </c>
      <c r="J227" s="2" t="n">
        <v>11</v>
      </c>
      <c r="K227" s="12" t="n">
        <f aca="false">PRODUCT(H227/G227)</f>
        <v>1.75</v>
      </c>
    </row>
    <row r="228" customFormat="false" ht="15" hidden="false" customHeight="false" outlineLevel="0" collapsed="false">
      <c r="B228" s="9" t="s">
        <v>597</v>
      </c>
      <c r="C228" s="2" t="s">
        <v>595</v>
      </c>
      <c r="E228" s="4" t="s">
        <v>598</v>
      </c>
      <c r="F228" s="5" t="n">
        <v>1996</v>
      </c>
      <c r="G228" s="2" t="n">
        <v>1</v>
      </c>
      <c r="H228" s="2" t="n">
        <f aca="false">PRODUCT(I228+J228)</f>
        <v>13</v>
      </c>
      <c r="I228" s="2"/>
      <c r="J228" s="2" t="n">
        <v>13</v>
      </c>
      <c r="K228" s="12" t="n">
        <f aca="false">PRODUCT(H228/G228)</f>
        <v>13</v>
      </c>
    </row>
    <row r="229" customFormat="false" ht="15" hidden="false" customHeight="false" outlineLevel="0" collapsed="false">
      <c r="B229" s="9" t="s">
        <v>599</v>
      </c>
      <c r="C229" s="2" t="s">
        <v>597</v>
      </c>
      <c r="E229" s="4" t="s">
        <v>600</v>
      </c>
      <c r="F229" s="5" t="s">
        <v>601</v>
      </c>
      <c r="G229" s="2" t="n">
        <v>2</v>
      </c>
      <c r="H229" s="2" t="n">
        <f aca="false">PRODUCT(I229+J229)</f>
        <v>13</v>
      </c>
      <c r="I229" s="2" t="n">
        <v>6</v>
      </c>
      <c r="J229" s="2" t="n">
        <v>7</v>
      </c>
      <c r="K229" s="12" t="n">
        <f aca="false">PRODUCT(H229/G229)</f>
        <v>6.5</v>
      </c>
    </row>
    <row r="230" customFormat="false" ht="15" hidden="false" customHeight="false" outlineLevel="0" collapsed="false">
      <c r="B230" s="9" t="s">
        <v>602</v>
      </c>
      <c r="C230" s="2" t="s">
        <v>599</v>
      </c>
      <c r="E230" s="4" t="s">
        <v>603</v>
      </c>
      <c r="G230" s="2" t="n">
        <v>2</v>
      </c>
      <c r="H230" s="2" t="n">
        <f aca="false">PRODUCT(I230+J230)</f>
        <v>13</v>
      </c>
      <c r="I230" s="2"/>
      <c r="J230" s="2" t="n">
        <v>13</v>
      </c>
      <c r="K230" s="12" t="n">
        <f aca="false">PRODUCT(H230/G230)</f>
        <v>6.5</v>
      </c>
    </row>
    <row r="231" customFormat="false" ht="15" hidden="false" customHeight="false" outlineLevel="0" collapsed="false">
      <c r="B231" s="9" t="s">
        <v>604</v>
      </c>
      <c r="C231" s="2" t="s">
        <v>602</v>
      </c>
      <c r="E231" s="4" t="s">
        <v>605</v>
      </c>
      <c r="G231" s="2" t="n">
        <v>3</v>
      </c>
      <c r="H231" s="2" t="n">
        <f aca="false">PRODUCT(I231+J231)</f>
        <v>13</v>
      </c>
      <c r="I231" s="2" t="n">
        <v>6</v>
      </c>
      <c r="J231" s="2" t="n">
        <v>7</v>
      </c>
      <c r="K231" s="12" t="n">
        <f aca="false">PRODUCT(H231/G231)</f>
        <v>4.33333333333333</v>
      </c>
    </row>
    <row r="232" customFormat="false" ht="15" hidden="false" customHeight="false" outlineLevel="0" collapsed="false">
      <c r="B232" s="9" t="s">
        <v>606</v>
      </c>
      <c r="C232" s="2" t="s">
        <v>604</v>
      </c>
      <c r="E232" s="4" t="s">
        <v>607</v>
      </c>
      <c r="F232" s="5" t="n">
        <v>1982</v>
      </c>
      <c r="G232" s="2" t="n">
        <v>1</v>
      </c>
      <c r="H232" s="2" t="n">
        <f aca="false">PRODUCT(I232+J232)</f>
        <v>12</v>
      </c>
      <c r="I232" s="2" t="n">
        <v>6</v>
      </c>
      <c r="J232" s="2" t="n">
        <v>6</v>
      </c>
      <c r="K232" s="12" t="n">
        <f aca="false">PRODUCT(H232/G232)</f>
        <v>12</v>
      </c>
    </row>
    <row r="233" customFormat="false" ht="15" hidden="false" customHeight="false" outlineLevel="0" collapsed="false">
      <c r="B233" s="9" t="s">
        <v>608</v>
      </c>
      <c r="C233" s="2" t="s">
        <v>606</v>
      </c>
      <c r="E233" s="4" t="s">
        <v>609</v>
      </c>
      <c r="F233" s="5" t="n">
        <v>1986</v>
      </c>
      <c r="G233" s="2" t="n">
        <v>1</v>
      </c>
      <c r="H233" s="2" t="n">
        <f aca="false">PRODUCT(I233+J233)</f>
        <v>12</v>
      </c>
      <c r="I233" s="2" t="n">
        <v>6</v>
      </c>
      <c r="J233" s="2" t="n">
        <v>6</v>
      </c>
      <c r="K233" s="12" t="n">
        <f aca="false">PRODUCT(H233/G233)</f>
        <v>12</v>
      </c>
    </row>
    <row r="234" customFormat="false" ht="15" hidden="false" customHeight="false" outlineLevel="0" collapsed="false">
      <c r="B234" s="9" t="s">
        <v>610</v>
      </c>
      <c r="C234" s="2" t="s">
        <v>608</v>
      </c>
      <c r="E234" s="4" t="s">
        <v>611</v>
      </c>
      <c r="F234" s="5" t="n">
        <v>1970</v>
      </c>
      <c r="G234" s="2" t="n">
        <v>1</v>
      </c>
      <c r="H234" s="2" t="n">
        <f aca="false">PRODUCT(I234+J234)</f>
        <v>12</v>
      </c>
      <c r="I234" s="2" t="n">
        <v>6</v>
      </c>
      <c r="J234" s="2" t="n">
        <v>6</v>
      </c>
      <c r="K234" s="12" t="n">
        <f aca="false">PRODUCT(H234/G234)</f>
        <v>12</v>
      </c>
    </row>
    <row r="235" customFormat="false" ht="15" hidden="false" customHeight="false" outlineLevel="0" collapsed="false">
      <c r="B235" s="9" t="s">
        <v>612</v>
      </c>
      <c r="C235" s="2" t="s">
        <v>610</v>
      </c>
      <c r="E235" s="4" t="s">
        <v>613</v>
      </c>
      <c r="F235" s="5" t="n">
        <v>1970</v>
      </c>
      <c r="G235" s="2" t="n">
        <v>1</v>
      </c>
      <c r="H235" s="2" t="n">
        <f aca="false">PRODUCT(I235+J235)</f>
        <v>12</v>
      </c>
      <c r="I235" s="2" t="n">
        <v>6</v>
      </c>
      <c r="J235" s="2" t="n">
        <v>6</v>
      </c>
      <c r="K235" s="12" t="n">
        <f aca="false">PRODUCT(H235/G235)</f>
        <v>12</v>
      </c>
    </row>
    <row r="236" customFormat="false" ht="15" hidden="false" customHeight="false" outlineLevel="0" collapsed="false">
      <c r="B236" s="9" t="s">
        <v>614</v>
      </c>
      <c r="C236" s="2" t="s">
        <v>615</v>
      </c>
      <c r="E236" s="4" t="s">
        <v>616</v>
      </c>
      <c r="F236" s="5" t="s">
        <v>617</v>
      </c>
      <c r="G236" s="5" t="n">
        <v>2</v>
      </c>
      <c r="H236" s="2" t="n">
        <f aca="false">PRODUCT(I236+J236)</f>
        <v>12</v>
      </c>
      <c r="J236" s="5" t="n">
        <v>12</v>
      </c>
      <c r="K236" s="13" t="n">
        <f aca="false">PRODUCT(H236/G236)</f>
        <v>6</v>
      </c>
    </row>
    <row r="237" customFormat="false" ht="15" hidden="false" customHeight="false" outlineLevel="0" collapsed="false">
      <c r="B237" s="9" t="s">
        <v>618</v>
      </c>
      <c r="C237" s="2" t="s">
        <v>612</v>
      </c>
      <c r="E237" s="4" t="s">
        <v>619</v>
      </c>
      <c r="F237" s="5" t="n">
        <v>1976</v>
      </c>
      <c r="G237" s="2" t="n">
        <v>1</v>
      </c>
      <c r="H237" s="2" t="n">
        <f aca="false">PRODUCT(I237+J237)</f>
        <v>11</v>
      </c>
      <c r="I237" s="2" t="n">
        <v>4</v>
      </c>
      <c r="J237" s="2" t="n">
        <v>7</v>
      </c>
      <c r="K237" s="12" t="n">
        <f aca="false">PRODUCT(H237/G237)</f>
        <v>11</v>
      </c>
    </row>
    <row r="238" customFormat="false" ht="15" hidden="false" customHeight="false" outlineLevel="0" collapsed="false">
      <c r="B238" s="9" t="s">
        <v>620</v>
      </c>
      <c r="C238" s="2" t="s">
        <v>614</v>
      </c>
      <c r="E238" s="4" t="s">
        <v>621</v>
      </c>
      <c r="F238" s="5" t="s">
        <v>499</v>
      </c>
      <c r="G238" s="2" t="n">
        <v>3</v>
      </c>
      <c r="H238" s="2" t="n">
        <f aca="false">PRODUCT(I238+J238)</f>
        <v>11</v>
      </c>
      <c r="I238" s="2" t="n">
        <v>7</v>
      </c>
      <c r="J238" s="2" t="n">
        <v>4</v>
      </c>
      <c r="K238" s="12" t="n">
        <f aca="false">PRODUCT(H238/G238)</f>
        <v>3.66666666666667</v>
      </c>
    </row>
    <row r="239" customFormat="false" ht="15" hidden="false" customHeight="false" outlineLevel="0" collapsed="false">
      <c r="B239" s="9" t="s">
        <v>622</v>
      </c>
      <c r="C239" s="2" t="s">
        <v>618</v>
      </c>
      <c r="E239" s="4" t="s">
        <v>623</v>
      </c>
      <c r="G239" s="2" t="n">
        <v>4</v>
      </c>
      <c r="H239" s="2" t="n">
        <f aca="false">PRODUCT(I239+J239)</f>
        <v>11</v>
      </c>
      <c r="I239" s="2" t="n">
        <v>6</v>
      </c>
      <c r="J239" s="2" t="n">
        <v>5</v>
      </c>
      <c r="K239" s="12" t="n">
        <f aca="false">PRODUCT(H239/G239)</f>
        <v>2.75</v>
      </c>
      <c r="M239" s="2" t="n">
        <v>1</v>
      </c>
    </row>
    <row r="240" customFormat="false" ht="15" hidden="false" customHeight="false" outlineLevel="0" collapsed="false">
      <c r="B240" s="9" t="s">
        <v>624</v>
      </c>
      <c r="C240" s="2" t="s">
        <v>620</v>
      </c>
      <c r="E240" s="4" t="s">
        <v>625</v>
      </c>
      <c r="F240" s="5" t="n">
        <v>1978</v>
      </c>
      <c r="G240" s="2" t="n">
        <v>1</v>
      </c>
      <c r="H240" s="2" t="n">
        <f aca="false">PRODUCT(I240+J240)</f>
        <v>10</v>
      </c>
      <c r="I240" s="2" t="n">
        <v>5</v>
      </c>
      <c r="J240" s="2" t="n">
        <v>5</v>
      </c>
      <c r="K240" s="12" t="n">
        <f aca="false">PRODUCT(H240/G240)</f>
        <v>10</v>
      </c>
    </row>
    <row r="241" customFormat="false" ht="15" hidden="false" customHeight="false" outlineLevel="0" collapsed="false">
      <c r="B241" s="9" t="s">
        <v>626</v>
      </c>
      <c r="C241" s="2" t="s">
        <v>622</v>
      </c>
      <c r="E241" s="4" t="s">
        <v>627</v>
      </c>
      <c r="F241" s="5" t="n">
        <v>1970</v>
      </c>
      <c r="G241" s="2" t="n">
        <v>1</v>
      </c>
      <c r="H241" s="2" t="n">
        <f aca="false">PRODUCT(I241+J241)</f>
        <v>10</v>
      </c>
      <c r="I241" s="2" t="n">
        <v>5</v>
      </c>
      <c r="J241" s="2" t="n">
        <v>5</v>
      </c>
      <c r="K241" s="12" t="n">
        <f aca="false">PRODUCT(H241/G241)</f>
        <v>10</v>
      </c>
    </row>
    <row r="242" customFormat="false" ht="15" hidden="false" customHeight="false" outlineLevel="0" collapsed="false">
      <c r="B242" s="9" t="s">
        <v>628</v>
      </c>
      <c r="C242" s="2" t="s">
        <v>624</v>
      </c>
      <c r="E242" s="4" t="s">
        <v>629</v>
      </c>
      <c r="F242" s="5" t="n">
        <v>1972</v>
      </c>
      <c r="G242" s="2" t="n">
        <v>1</v>
      </c>
      <c r="H242" s="2" t="n">
        <f aca="false">PRODUCT(I242+J242)</f>
        <v>10</v>
      </c>
      <c r="I242" s="2" t="n">
        <v>5</v>
      </c>
      <c r="J242" s="2" t="n">
        <v>5</v>
      </c>
      <c r="K242" s="12" t="n">
        <f aca="false">PRODUCT(H242/G242)</f>
        <v>10</v>
      </c>
    </row>
    <row r="243" customFormat="false" ht="15" hidden="false" customHeight="false" outlineLevel="0" collapsed="false">
      <c r="B243" s="9" t="s">
        <v>630</v>
      </c>
      <c r="C243" s="2" t="s">
        <v>626</v>
      </c>
      <c r="E243" s="4" t="s">
        <v>631</v>
      </c>
      <c r="G243" s="2" t="n">
        <v>1</v>
      </c>
      <c r="H243" s="2" t="n">
        <f aca="false">PRODUCT(I243+J243)</f>
        <v>10</v>
      </c>
      <c r="I243" s="2" t="n">
        <v>5</v>
      </c>
      <c r="J243" s="2" t="n">
        <v>5</v>
      </c>
      <c r="K243" s="12" t="n">
        <f aca="false">PRODUCT(H243/G243)</f>
        <v>10</v>
      </c>
    </row>
    <row r="244" customFormat="false" ht="15" hidden="false" customHeight="false" outlineLevel="0" collapsed="false">
      <c r="B244" s="9" t="s">
        <v>632</v>
      </c>
      <c r="C244" s="2" t="s">
        <v>628</v>
      </c>
      <c r="E244" s="4" t="s">
        <v>633</v>
      </c>
      <c r="F244" s="5" t="s">
        <v>499</v>
      </c>
      <c r="G244" s="2" t="n">
        <v>2</v>
      </c>
      <c r="H244" s="2" t="n">
        <f aca="false">PRODUCT(I244+J244)</f>
        <v>10</v>
      </c>
      <c r="I244" s="2" t="n">
        <v>2</v>
      </c>
      <c r="J244" s="2" t="n">
        <v>8</v>
      </c>
      <c r="K244" s="12" t="n">
        <f aca="false">PRODUCT(H244/G244)</f>
        <v>5</v>
      </c>
      <c r="L244" s="2" t="n">
        <v>1</v>
      </c>
    </row>
    <row r="245" customFormat="false" ht="15" hidden="false" customHeight="false" outlineLevel="0" collapsed="false">
      <c r="B245" s="9" t="s">
        <v>583</v>
      </c>
      <c r="C245" s="2" t="s">
        <v>630</v>
      </c>
      <c r="E245" s="4" t="s">
        <v>634</v>
      </c>
      <c r="F245" s="5" t="s">
        <v>601</v>
      </c>
      <c r="G245" s="2" t="n">
        <v>2</v>
      </c>
      <c r="H245" s="2" t="n">
        <f aca="false">PRODUCT(I245+J245)</f>
        <v>10</v>
      </c>
      <c r="I245" s="2" t="n">
        <v>3</v>
      </c>
      <c r="J245" s="2" t="n">
        <v>7</v>
      </c>
      <c r="K245" s="12" t="n">
        <f aca="false">PRODUCT(H245/G245)</f>
        <v>5</v>
      </c>
    </row>
    <row r="246" customFormat="false" ht="15" hidden="false" customHeight="false" outlineLevel="0" collapsed="false">
      <c r="B246" s="9" t="s">
        <v>635</v>
      </c>
      <c r="C246" s="2" t="s">
        <v>632</v>
      </c>
      <c r="E246" s="4" t="s">
        <v>636</v>
      </c>
      <c r="G246" s="2" t="n">
        <v>2</v>
      </c>
      <c r="H246" s="2" t="n">
        <f aca="false">PRODUCT(I246+J246)</f>
        <v>10</v>
      </c>
      <c r="I246" s="2" t="n">
        <v>5</v>
      </c>
      <c r="J246" s="2" t="n">
        <v>5</v>
      </c>
      <c r="K246" s="12" t="n">
        <f aca="false">PRODUCT(H246/G246)</f>
        <v>5</v>
      </c>
    </row>
    <row r="247" customFormat="false" ht="15" hidden="false" customHeight="false" outlineLevel="0" collapsed="false">
      <c r="B247" s="9" t="s">
        <v>637</v>
      </c>
      <c r="C247" s="2" t="s">
        <v>635</v>
      </c>
      <c r="E247" s="4" t="s">
        <v>638</v>
      </c>
      <c r="G247" s="2" t="n">
        <v>12</v>
      </c>
      <c r="H247" s="2" t="n">
        <f aca="false">PRODUCT(I247+J247)</f>
        <v>10</v>
      </c>
      <c r="I247" s="2" t="n">
        <v>3</v>
      </c>
      <c r="J247" s="2" t="n">
        <v>7</v>
      </c>
      <c r="K247" s="12" t="n">
        <f aca="false">PRODUCT(H247/G247)</f>
        <v>0.833333333333333</v>
      </c>
    </row>
    <row r="248" customFormat="false" ht="15" hidden="false" customHeight="false" outlineLevel="0" collapsed="false">
      <c r="B248" s="9" t="s">
        <v>639</v>
      </c>
      <c r="C248" s="2" t="s">
        <v>640</v>
      </c>
      <c r="E248" s="3" t="s">
        <v>641</v>
      </c>
      <c r="F248" s="5" t="s">
        <v>642</v>
      </c>
      <c r="G248" s="5" t="n">
        <v>2</v>
      </c>
      <c r="H248" s="2" t="n">
        <f aca="false">PRODUCT(I248+J248)</f>
        <v>10</v>
      </c>
      <c r="J248" s="5" t="n">
        <v>10</v>
      </c>
      <c r="K248" s="12" t="n">
        <f aca="false">PRODUCT(H248/G248)</f>
        <v>5</v>
      </c>
    </row>
    <row r="249" customFormat="false" ht="15" hidden="false" customHeight="false" outlineLevel="0" collapsed="false">
      <c r="B249" s="9" t="s">
        <v>643</v>
      </c>
      <c r="C249" s="2" t="s">
        <v>644</v>
      </c>
      <c r="E249" s="4" t="s">
        <v>645</v>
      </c>
      <c r="F249" s="5" t="s">
        <v>209</v>
      </c>
      <c r="G249" s="2" t="n">
        <v>3</v>
      </c>
      <c r="H249" s="2" t="n">
        <f aca="false">PRODUCT(I249+J249)</f>
        <v>10</v>
      </c>
      <c r="I249" s="2" t="n">
        <v>10</v>
      </c>
      <c r="J249" s="2"/>
      <c r="K249" s="12" t="n">
        <f aca="false">PRODUCT(H249/G249)</f>
        <v>3.33333333333333</v>
      </c>
    </row>
    <row r="250" customFormat="false" ht="15" hidden="false" customHeight="false" outlineLevel="0" collapsed="false">
      <c r="B250" s="9" t="s">
        <v>646</v>
      </c>
      <c r="C250" s="2" t="s">
        <v>637</v>
      </c>
      <c r="E250" s="4" t="s">
        <v>647</v>
      </c>
      <c r="F250" s="5" t="n">
        <v>1970</v>
      </c>
      <c r="G250" s="2" t="n">
        <v>1</v>
      </c>
      <c r="H250" s="2" t="n">
        <f aca="false">PRODUCT(I250+J250)</f>
        <v>9</v>
      </c>
      <c r="I250" s="2" t="n">
        <v>4</v>
      </c>
      <c r="J250" s="2" t="n">
        <v>5</v>
      </c>
      <c r="K250" s="12" t="n">
        <f aca="false">PRODUCT(H250/G250)</f>
        <v>9</v>
      </c>
    </row>
    <row r="251" customFormat="false" ht="15" hidden="false" customHeight="false" outlineLevel="0" collapsed="false">
      <c r="B251" s="9" t="s">
        <v>648</v>
      </c>
      <c r="C251" s="2" t="s">
        <v>639</v>
      </c>
      <c r="E251" s="4" t="s">
        <v>649</v>
      </c>
      <c r="F251" s="5" t="n">
        <v>1974</v>
      </c>
      <c r="G251" s="2" t="n">
        <v>1</v>
      </c>
      <c r="H251" s="2" t="n">
        <f aca="false">PRODUCT(I251+J251)</f>
        <v>9</v>
      </c>
      <c r="I251" s="2" t="n">
        <v>4</v>
      </c>
      <c r="J251" s="2" t="n">
        <v>5</v>
      </c>
      <c r="K251" s="12" t="n">
        <f aca="false">PRODUCT(H251/G251)</f>
        <v>9</v>
      </c>
    </row>
    <row r="252" customFormat="false" ht="15" hidden="false" customHeight="false" outlineLevel="0" collapsed="false">
      <c r="B252" s="9" t="s">
        <v>650</v>
      </c>
      <c r="C252" s="2" t="s">
        <v>643</v>
      </c>
      <c r="E252" s="4" t="s">
        <v>651</v>
      </c>
      <c r="F252" s="5" t="n">
        <v>1973</v>
      </c>
      <c r="G252" s="2" t="n">
        <v>1</v>
      </c>
      <c r="H252" s="2" t="n">
        <f aca="false">PRODUCT(I252+J252)</f>
        <v>9</v>
      </c>
      <c r="I252" s="2" t="n">
        <v>4</v>
      </c>
      <c r="J252" s="2" t="n">
        <v>5</v>
      </c>
      <c r="K252" s="12" t="n">
        <f aca="false">PRODUCT(H252/G252)</f>
        <v>9</v>
      </c>
    </row>
    <row r="253" customFormat="false" ht="15" hidden="false" customHeight="false" outlineLevel="0" collapsed="false">
      <c r="B253" s="9" t="s">
        <v>652</v>
      </c>
      <c r="C253" s="2" t="s">
        <v>646</v>
      </c>
      <c r="E253" s="4" t="s">
        <v>653</v>
      </c>
      <c r="F253" s="5" t="n">
        <v>1974</v>
      </c>
      <c r="G253" s="2" t="n">
        <v>1</v>
      </c>
      <c r="H253" s="2" t="n">
        <f aca="false">PRODUCT(I253+J253)</f>
        <v>8</v>
      </c>
      <c r="I253" s="2" t="n">
        <v>4</v>
      </c>
      <c r="J253" s="2" t="n">
        <v>4</v>
      </c>
      <c r="K253" s="12" t="n">
        <f aca="false">PRODUCT(H253/G253)</f>
        <v>8</v>
      </c>
    </row>
    <row r="254" customFormat="false" ht="15" hidden="false" customHeight="false" outlineLevel="0" collapsed="false">
      <c r="B254" s="9" t="s">
        <v>654</v>
      </c>
      <c r="C254" s="2" t="s">
        <v>648</v>
      </c>
      <c r="E254" s="4" t="s">
        <v>655</v>
      </c>
      <c r="G254" s="2" t="n">
        <v>1</v>
      </c>
      <c r="H254" s="2" t="n">
        <f aca="false">PRODUCT(I254+J254)</f>
        <v>8</v>
      </c>
      <c r="I254" s="2" t="n">
        <v>4</v>
      </c>
      <c r="J254" s="2" t="n">
        <v>4</v>
      </c>
      <c r="K254" s="12" t="n">
        <f aca="false">PRODUCT(H254/G254)</f>
        <v>8</v>
      </c>
    </row>
    <row r="255" customFormat="false" ht="15" hidden="false" customHeight="false" outlineLevel="0" collapsed="false">
      <c r="B255" s="9" t="s">
        <v>656</v>
      </c>
      <c r="C255" s="2" t="s">
        <v>650</v>
      </c>
      <c r="E255" s="4" t="s">
        <v>657</v>
      </c>
      <c r="G255" s="2" t="n">
        <v>1</v>
      </c>
      <c r="H255" s="2" t="n">
        <f aca="false">PRODUCT(I255+J255)</f>
        <v>8</v>
      </c>
      <c r="I255" s="2" t="n">
        <v>4</v>
      </c>
      <c r="J255" s="2" t="n">
        <v>4</v>
      </c>
      <c r="K255" s="12" t="n">
        <f aca="false">PRODUCT(H255/G255)</f>
        <v>8</v>
      </c>
    </row>
    <row r="256" customFormat="false" ht="15" hidden="false" customHeight="false" outlineLevel="0" collapsed="false">
      <c r="B256" s="9" t="s">
        <v>658</v>
      </c>
      <c r="C256" s="2" t="s">
        <v>652</v>
      </c>
      <c r="E256" s="4" t="s">
        <v>659</v>
      </c>
      <c r="F256" s="5" t="s">
        <v>520</v>
      </c>
      <c r="G256" s="2" t="n">
        <v>2</v>
      </c>
      <c r="H256" s="2" t="n">
        <f aca="false">PRODUCT(I256+J256)</f>
        <v>8</v>
      </c>
      <c r="I256" s="2" t="n">
        <v>4</v>
      </c>
      <c r="J256" s="2" t="n">
        <v>4</v>
      </c>
      <c r="K256" s="12" t="n">
        <f aca="false">PRODUCT(H256/G256)</f>
        <v>4</v>
      </c>
    </row>
    <row r="257" customFormat="false" ht="15" hidden="false" customHeight="false" outlineLevel="0" collapsed="false">
      <c r="B257" s="9" t="s">
        <v>660</v>
      </c>
      <c r="C257" s="2" t="s">
        <v>654</v>
      </c>
      <c r="E257" s="4" t="s">
        <v>661</v>
      </c>
      <c r="F257" s="5" t="n">
        <v>1994</v>
      </c>
      <c r="G257" s="2" t="n">
        <v>1</v>
      </c>
      <c r="H257" s="2" t="n">
        <f aca="false">PRODUCT(I257+J257)</f>
        <v>7</v>
      </c>
      <c r="I257" s="2" t="n">
        <v>7</v>
      </c>
      <c r="J257" s="2"/>
      <c r="K257" s="12" t="n">
        <f aca="false">PRODUCT(H257/G257)</f>
        <v>7</v>
      </c>
    </row>
    <row r="258" customFormat="false" ht="15" hidden="false" customHeight="false" outlineLevel="0" collapsed="false">
      <c r="B258" s="9" t="s">
        <v>662</v>
      </c>
      <c r="C258" s="2" t="s">
        <v>656</v>
      </c>
      <c r="E258" s="4" t="s">
        <v>663</v>
      </c>
      <c r="F258" s="5" t="n">
        <v>2007</v>
      </c>
      <c r="G258" s="2" t="n">
        <v>1</v>
      </c>
      <c r="H258" s="2" t="n">
        <f aca="false">PRODUCT(I258+J258)</f>
        <v>7</v>
      </c>
      <c r="I258" s="2"/>
      <c r="J258" s="2" t="n">
        <v>7</v>
      </c>
      <c r="K258" s="12" t="n">
        <f aca="false">PRODUCT(H258/G258)</f>
        <v>7</v>
      </c>
    </row>
    <row r="259" customFormat="false" ht="15" hidden="false" customHeight="false" outlineLevel="0" collapsed="false">
      <c r="B259" s="9" t="s">
        <v>664</v>
      </c>
      <c r="C259" s="2" t="s">
        <v>658</v>
      </c>
      <c r="E259" s="4" t="s">
        <v>665</v>
      </c>
      <c r="G259" s="2" t="n">
        <v>1</v>
      </c>
      <c r="H259" s="2" t="n">
        <f aca="false">PRODUCT(I259+J259)</f>
        <v>7</v>
      </c>
      <c r="I259" s="2" t="n">
        <v>4</v>
      </c>
      <c r="J259" s="2" t="n">
        <v>3</v>
      </c>
      <c r="K259" s="12" t="n">
        <f aca="false">PRODUCT(H259/G259)</f>
        <v>7</v>
      </c>
    </row>
    <row r="260" customFormat="false" ht="15" hidden="false" customHeight="false" outlineLevel="0" collapsed="false">
      <c r="B260" s="9" t="s">
        <v>666</v>
      </c>
      <c r="C260" s="2" t="s">
        <v>660</v>
      </c>
      <c r="E260" s="4" t="s">
        <v>667</v>
      </c>
      <c r="F260" s="5" t="s">
        <v>668</v>
      </c>
      <c r="G260" s="2" t="n">
        <v>2</v>
      </c>
      <c r="H260" s="2" t="n">
        <f aca="false">PRODUCT(I260+J260)</f>
        <v>7</v>
      </c>
      <c r="I260" s="2" t="n">
        <v>7</v>
      </c>
      <c r="J260" s="2"/>
      <c r="K260" s="12" t="n">
        <f aca="false">PRODUCT(H260/G260)</f>
        <v>3.5</v>
      </c>
    </row>
    <row r="261" customFormat="false" ht="15" hidden="false" customHeight="false" outlineLevel="0" collapsed="false">
      <c r="B261" s="9" t="s">
        <v>669</v>
      </c>
      <c r="C261" s="2" t="s">
        <v>662</v>
      </c>
      <c r="E261" s="4" t="s">
        <v>670</v>
      </c>
      <c r="F261" s="5" t="n">
        <v>1973</v>
      </c>
      <c r="G261" s="2" t="n">
        <v>1</v>
      </c>
      <c r="H261" s="2" t="n">
        <f aca="false">PRODUCT(I261+J261)</f>
        <v>6</v>
      </c>
      <c r="I261" s="2" t="n">
        <v>3</v>
      </c>
      <c r="J261" s="2" t="n">
        <v>3</v>
      </c>
      <c r="K261" s="12" t="n">
        <f aca="false">PRODUCT(H261/G261)</f>
        <v>6</v>
      </c>
    </row>
    <row r="262" customFormat="false" ht="15" hidden="false" customHeight="false" outlineLevel="0" collapsed="false">
      <c r="B262" s="9" t="s">
        <v>671</v>
      </c>
      <c r="C262" s="2" t="s">
        <v>664</v>
      </c>
      <c r="E262" s="4" t="s">
        <v>672</v>
      </c>
      <c r="G262" s="2" t="n">
        <v>1</v>
      </c>
      <c r="H262" s="2" t="n">
        <f aca="false">PRODUCT(I262+J262)</f>
        <v>6</v>
      </c>
      <c r="I262" s="2"/>
      <c r="J262" s="2" t="n">
        <v>6</v>
      </c>
      <c r="K262" s="12" t="n">
        <f aca="false">PRODUCT(H262/G262)</f>
        <v>6</v>
      </c>
    </row>
    <row r="263" customFormat="false" ht="15" hidden="false" customHeight="false" outlineLevel="0" collapsed="false">
      <c r="B263" s="9" t="s">
        <v>673</v>
      </c>
      <c r="C263" s="2" t="s">
        <v>666</v>
      </c>
      <c r="E263" s="4" t="s">
        <v>674</v>
      </c>
      <c r="G263" s="2" t="n">
        <v>1</v>
      </c>
      <c r="H263" s="2" t="n">
        <f aca="false">PRODUCT(I263+J263)</f>
        <v>6</v>
      </c>
      <c r="I263" s="2"/>
      <c r="J263" s="2" t="n">
        <v>6</v>
      </c>
      <c r="K263" s="12" t="n">
        <f aca="false">PRODUCT(H263/G263)</f>
        <v>6</v>
      </c>
    </row>
    <row r="264" customFormat="false" ht="15" hidden="false" customHeight="false" outlineLevel="0" collapsed="false">
      <c r="B264" s="9" t="s">
        <v>675</v>
      </c>
      <c r="C264" s="2" t="s">
        <v>669</v>
      </c>
      <c r="E264" s="4" t="s">
        <v>676</v>
      </c>
      <c r="G264" s="2" t="n">
        <v>1</v>
      </c>
      <c r="H264" s="2" t="n">
        <f aca="false">PRODUCT(I264+J264)</f>
        <v>6</v>
      </c>
      <c r="I264" s="2" t="n">
        <v>3</v>
      </c>
      <c r="J264" s="2" t="n">
        <v>3</v>
      </c>
      <c r="K264" s="12" t="n">
        <f aca="false">PRODUCT(H264/G264)</f>
        <v>6</v>
      </c>
    </row>
    <row r="265" customFormat="false" ht="15" hidden="false" customHeight="false" outlineLevel="0" collapsed="false">
      <c r="B265" s="9" t="s">
        <v>677</v>
      </c>
      <c r="C265" s="2" t="s">
        <v>671</v>
      </c>
      <c r="E265" s="4" t="s">
        <v>678</v>
      </c>
      <c r="G265" s="2" t="n">
        <v>1</v>
      </c>
      <c r="H265" s="2" t="n">
        <f aca="false">PRODUCT(I265+J265)</f>
        <v>6</v>
      </c>
      <c r="I265" s="2" t="n">
        <v>6</v>
      </c>
      <c r="J265" s="2"/>
      <c r="K265" s="12" t="n">
        <f aca="false">PRODUCT(H265/G265)</f>
        <v>6</v>
      </c>
    </row>
    <row r="266" customFormat="false" ht="15" hidden="false" customHeight="false" outlineLevel="0" collapsed="false">
      <c r="B266" s="9" t="s">
        <v>679</v>
      </c>
      <c r="C266" s="2" t="s">
        <v>673</v>
      </c>
      <c r="E266" s="4" t="s">
        <v>680</v>
      </c>
      <c r="G266" s="2" t="n">
        <v>1</v>
      </c>
      <c r="H266" s="2" t="n">
        <f aca="false">PRODUCT(I266+J266)</f>
        <v>6</v>
      </c>
      <c r="I266" s="2"/>
      <c r="J266" s="2" t="n">
        <v>6</v>
      </c>
      <c r="K266" s="12" t="n">
        <f aca="false">PRODUCT(H266/G266)</f>
        <v>6</v>
      </c>
    </row>
    <row r="267" customFormat="false" ht="15" hidden="false" customHeight="false" outlineLevel="0" collapsed="false">
      <c r="B267" s="9" t="s">
        <v>640</v>
      </c>
      <c r="C267" s="2" t="s">
        <v>675</v>
      </c>
      <c r="E267" s="4" t="s">
        <v>681</v>
      </c>
      <c r="G267" s="2" t="n">
        <v>2</v>
      </c>
      <c r="H267" s="2" t="n">
        <f aca="false">PRODUCT(I267+J267)</f>
        <v>6</v>
      </c>
      <c r="I267" s="2" t="n">
        <v>3</v>
      </c>
      <c r="J267" s="2" t="n">
        <v>3</v>
      </c>
      <c r="K267" s="12" t="n">
        <f aca="false">PRODUCT(H267/G267)</f>
        <v>3</v>
      </c>
    </row>
    <row r="268" customFormat="false" ht="15" hidden="false" customHeight="false" outlineLevel="0" collapsed="false">
      <c r="B268" s="9" t="s">
        <v>682</v>
      </c>
      <c r="C268" s="2" t="s">
        <v>677</v>
      </c>
      <c r="E268" s="4" t="s">
        <v>683</v>
      </c>
      <c r="F268" s="5" t="n">
        <v>1994</v>
      </c>
      <c r="G268" s="2" t="n">
        <v>1</v>
      </c>
      <c r="H268" s="2" t="n">
        <f aca="false">PRODUCT(I268+J268)</f>
        <v>5</v>
      </c>
      <c r="I268" s="2" t="n">
        <v>5</v>
      </c>
      <c r="J268" s="2"/>
      <c r="K268" s="12" t="n">
        <f aca="false">PRODUCT(H268/G268)</f>
        <v>5</v>
      </c>
    </row>
    <row r="269" customFormat="false" ht="15" hidden="false" customHeight="false" outlineLevel="0" collapsed="false">
      <c r="B269" s="9" t="s">
        <v>644</v>
      </c>
      <c r="C269" s="2" t="s">
        <v>679</v>
      </c>
      <c r="E269" s="4" t="s">
        <v>684</v>
      </c>
      <c r="F269" s="5" t="n">
        <v>2019</v>
      </c>
      <c r="G269" s="2" t="n">
        <v>1</v>
      </c>
      <c r="H269" s="2" t="n">
        <f aca="false">PRODUCT(I269+J269)</f>
        <v>5</v>
      </c>
      <c r="I269" s="2" t="n">
        <v>5</v>
      </c>
      <c r="J269" s="2"/>
      <c r="K269" s="12" t="n">
        <f aca="false">PRODUCT(H269/G269)</f>
        <v>5</v>
      </c>
    </row>
    <row r="270" customFormat="false" ht="15" hidden="false" customHeight="false" outlineLevel="0" collapsed="false">
      <c r="B270" s="9" t="s">
        <v>685</v>
      </c>
      <c r="C270" s="2" t="s">
        <v>682</v>
      </c>
      <c r="E270" s="4" t="s">
        <v>686</v>
      </c>
      <c r="G270" s="2" t="n">
        <v>2</v>
      </c>
      <c r="H270" s="2" t="n">
        <f aca="false">PRODUCT(I270+J270)</f>
        <v>5</v>
      </c>
      <c r="I270" s="2" t="n">
        <v>1</v>
      </c>
      <c r="J270" s="2" t="n">
        <v>4</v>
      </c>
      <c r="K270" s="12" t="n">
        <f aca="false">PRODUCT(H270/G270)</f>
        <v>2.5</v>
      </c>
    </row>
    <row r="271" customFormat="false" ht="15" hidden="false" customHeight="false" outlineLevel="0" collapsed="false">
      <c r="B271" s="9" t="s">
        <v>687</v>
      </c>
      <c r="C271" s="2" t="s">
        <v>685</v>
      </c>
      <c r="E271" s="4" t="s">
        <v>688</v>
      </c>
      <c r="F271" s="5" t="n">
        <v>1973</v>
      </c>
      <c r="G271" s="2" t="n">
        <v>1</v>
      </c>
      <c r="H271" s="2" t="n">
        <f aca="false">PRODUCT(I271+J271)</f>
        <v>4</v>
      </c>
      <c r="I271" s="2" t="n">
        <v>2</v>
      </c>
      <c r="J271" s="2" t="n">
        <v>2</v>
      </c>
      <c r="K271" s="12" t="n">
        <f aca="false">PRODUCT(H271/G271)</f>
        <v>4</v>
      </c>
    </row>
    <row r="272" customFormat="false" ht="15" hidden="false" customHeight="false" outlineLevel="0" collapsed="false">
      <c r="B272" s="9" t="s">
        <v>689</v>
      </c>
      <c r="C272" s="2" t="s">
        <v>687</v>
      </c>
      <c r="E272" s="4" t="s">
        <v>690</v>
      </c>
      <c r="F272" s="5" t="n">
        <v>1994</v>
      </c>
      <c r="G272" s="2" t="n">
        <v>1</v>
      </c>
      <c r="H272" s="2" t="n">
        <f aca="false">PRODUCT(I272+J272)</f>
        <v>4</v>
      </c>
      <c r="I272" s="2" t="n">
        <v>4</v>
      </c>
      <c r="J272" s="2"/>
      <c r="K272" s="12" t="n">
        <f aca="false">PRODUCT(H272/G272)</f>
        <v>4</v>
      </c>
    </row>
    <row r="273" customFormat="false" ht="15" hidden="false" customHeight="false" outlineLevel="0" collapsed="false">
      <c r="B273" s="9" t="s">
        <v>691</v>
      </c>
      <c r="C273" s="2" t="s">
        <v>689</v>
      </c>
      <c r="E273" s="4" t="s">
        <v>692</v>
      </c>
      <c r="F273" s="5" t="n">
        <v>1994</v>
      </c>
      <c r="G273" s="2" t="n">
        <v>1</v>
      </c>
      <c r="H273" s="2" t="n">
        <f aca="false">PRODUCT(I273+J273)</f>
        <v>4</v>
      </c>
      <c r="I273" s="2"/>
      <c r="J273" s="2" t="n">
        <v>4</v>
      </c>
      <c r="K273" s="12" t="n">
        <f aca="false">PRODUCT(H273/G273)</f>
        <v>4</v>
      </c>
    </row>
    <row r="274" customFormat="false" ht="15" hidden="false" customHeight="false" outlineLevel="0" collapsed="false">
      <c r="B274" s="9" t="s">
        <v>693</v>
      </c>
      <c r="C274" s="2" t="s">
        <v>691</v>
      </c>
      <c r="E274" s="4" t="s">
        <v>694</v>
      </c>
      <c r="F274" s="5" t="n">
        <v>1994</v>
      </c>
      <c r="G274" s="2" t="n">
        <v>1</v>
      </c>
      <c r="H274" s="2" t="n">
        <f aca="false">PRODUCT(I274+J274)</f>
        <v>4</v>
      </c>
      <c r="I274" s="2"/>
      <c r="J274" s="2" t="n">
        <v>4</v>
      </c>
      <c r="K274" s="12" t="n">
        <f aca="false">PRODUCT(H274/G274)</f>
        <v>4</v>
      </c>
    </row>
    <row r="275" customFormat="false" ht="15" hidden="false" customHeight="false" outlineLevel="0" collapsed="false">
      <c r="B275" s="9" t="s">
        <v>695</v>
      </c>
      <c r="C275" s="2" t="s">
        <v>693</v>
      </c>
      <c r="E275" s="4" t="s">
        <v>696</v>
      </c>
      <c r="F275" s="5" t="n">
        <v>1994</v>
      </c>
      <c r="G275" s="2" t="n">
        <v>1</v>
      </c>
      <c r="H275" s="2" t="n">
        <f aca="false">PRODUCT(I275+J275)</f>
        <v>4</v>
      </c>
      <c r="I275" s="2"/>
      <c r="J275" s="2" t="n">
        <v>4</v>
      </c>
      <c r="K275" s="12" t="n">
        <f aca="false">PRODUCT(H275/G275)</f>
        <v>4</v>
      </c>
    </row>
    <row r="276" customFormat="false" ht="15" hidden="false" customHeight="false" outlineLevel="0" collapsed="false">
      <c r="B276" s="9" t="s">
        <v>697</v>
      </c>
      <c r="C276" s="2" t="s">
        <v>695</v>
      </c>
      <c r="E276" s="4" t="s">
        <v>698</v>
      </c>
      <c r="F276" s="5" t="n">
        <v>1972</v>
      </c>
      <c r="G276" s="2" t="n">
        <v>1</v>
      </c>
      <c r="H276" s="2" t="n">
        <f aca="false">PRODUCT(I276+J276)</f>
        <v>4</v>
      </c>
      <c r="I276" s="2" t="n">
        <v>2</v>
      </c>
      <c r="J276" s="2" t="n">
        <v>2</v>
      </c>
      <c r="K276" s="12" t="n">
        <f aca="false">PRODUCT(H276/G276)</f>
        <v>4</v>
      </c>
    </row>
    <row r="277" customFormat="false" ht="15" hidden="false" customHeight="false" outlineLevel="0" collapsed="false">
      <c r="B277" s="9" t="s">
        <v>699</v>
      </c>
      <c r="C277" s="2" t="s">
        <v>697</v>
      </c>
      <c r="E277" s="4" t="s">
        <v>700</v>
      </c>
      <c r="F277" s="5" t="n">
        <v>2024</v>
      </c>
      <c r="G277" s="5" t="n">
        <v>1</v>
      </c>
      <c r="H277" s="2" t="n">
        <f aca="false">PRODUCT(I277+J277)</f>
        <v>4</v>
      </c>
      <c r="I277" s="5" t="n">
        <v>4</v>
      </c>
      <c r="K277" s="13" t="n">
        <f aca="false">PRODUCT(H277/G277)</f>
        <v>4</v>
      </c>
    </row>
    <row r="278" customFormat="false" ht="15" hidden="false" customHeight="false" outlineLevel="0" collapsed="false">
      <c r="B278" s="9" t="s">
        <v>701</v>
      </c>
      <c r="C278" s="2" t="s">
        <v>699</v>
      </c>
      <c r="E278" s="4" t="s">
        <v>702</v>
      </c>
      <c r="F278" s="5" t="s">
        <v>703</v>
      </c>
      <c r="G278" s="2" t="n">
        <v>2</v>
      </c>
      <c r="H278" s="2" t="n">
        <f aca="false">PRODUCT(I278+J278)</f>
        <v>4</v>
      </c>
      <c r="I278" s="2"/>
      <c r="J278" s="2" t="n">
        <v>4</v>
      </c>
      <c r="K278" s="12" t="n">
        <f aca="false">PRODUCT(H278/G278)</f>
        <v>2</v>
      </c>
    </row>
    <row r="279" customFormat="false" ht="15" hidden="false" customHeight="false" outlineLevel="0" collapsed="false">
      <c r="B279" s="9" t="s">
        <v>704</v>
      </c>
      <c r="C279" s="2" t="s">
        <v>701</v>
      </c>
      <c r="E279" s="4" t="s">
        <v>705</v>
      </c>
      <c r="F279" s="5" t="s">
        <v>706</v>
      </c>
      <c r="G279" s="2" t="n">
        <v>2</v>
      </c>
      <c r="H279" s="2" t="n">
        <f aca="false">PRODUCT(I279+J279)</f>
        <v>4</v>
      </c>
      <c r="I279" s="2" t="n">
        <v>4</v>
      </c>
      <c r="J279" s="2"/>
      <c r="K279" s="12" t="n">
        <f aca="false">PRODUCT(H279/G279)</f>
        <v>2</v>
      </c>
    </row>
    <row r="280" customFormat="false" ht="15" hidden="false" customHeight="false" outlineLevel="0" collapsed="false">
      <c r="B280" s="9" t="s">
        <v>707</v>
      </c>
      <c r="C280" s="2" t="s">
        <v>704</v>
      </c>
      <c r="E280" s="4" t="s">
        <v>708</v>
      </c>
      <c r="G280" s="2" t="n">
        <v>1</v>
      </c>
      <c r="H280" s="2" t="n">
        <f aca="false">PRODUCT(I280+J280)</f>
        <v>3</v>
      </c>
      <c r="I280" s="2" t="n">
        <v>3</v>
      </c>
      <c r="J280" s="2"/>
      <c r="K280" s="12" t="n">
        <f aca="false">PRODUCT(H280/G280)</f>
        <v>3</v>
      </c>
    </row>
    <row r="281" customFormat="false" ht="15" hidden="false" customHeight="false" outlineLevel="0" collapsed="false">
      <c r="B281" s="9" t="s">
        <v>615</v>
      </c>
      <c r="C281" s="2" t="s">
        <v>707</v>
      </c>
      <c r="E281" s="4" t="s">
        <v>709</v>
      </c>
      <c r="F281" s="5" t="n">
        <v>2021</v>
      </c>
      <c r="G281" s="2" t="n">
        <v>1</v>
      </c>
      <c r="H281" s="2" t="n">
        <f aca="false">PRODUCT(I281+J281)</f>
        <v>3</v>
      </c>
      <c r="I281" s="2" t="n">
        <v>3</v>
      </c>
      <c r="J281" s="2"/>
      <c r="K281" s="12" t="n">
        <f aca="false">PRODUCT(H281/G281)</f>
        <v>3</v>
      </c>
    </row>
    <row r="282" customFormat="false" ht="15" hidden="false" customHeight="false" outlineLevel="0" collapsed="false">
      <c r="B282" s="9" t="s">
        <v>710</v>
      </c>
      <c r="C282" s="2" t="s">
        <v>710</v>
      </c>
      <c r="E282" s="4" t="s">
        <v>711</v>
      </c>
      <c r="G282" s="2" t="n">
        <v>11</v>
      </c>
      <c r="H282" s="2" t="n">
        <f aca="false">PRODUCT(I282+J282)</f>
        <v>3</v>
      </c>
      <c r="I282" s="2" t="n">
        <v>3</v>
      </c>
      <c r="J282" s="2"/>
      <c r="K282" s="12" t="n">
        <f aca="false">PRODUCT(H282/G282)</f>
        <v>0.272727272727273</v>
      </c>
      <c r="L282" s="2" t="n">
        <v>1</v>
      </c>
    </row>
    <row r="283" customFormat="false" ht="15" hidden="false" customHeight="false" outlineLevel="0" collapsed="false">
      <c r="B283" s="9" t="s">
        <v>712</v>
      </c>
      <c r="C283" s="2" t="s">
        <v>712</v>
      </c>
      <c r="E283" s="4" t="s">
        <v>713</v>
      </c>
      <c r="G283" s="2" t="n">
        <v>1</v>
      </c>
      <c r="H283" s="2" t="n">
        <f aca="false">PRODUCT(I283+J283)</f>
        <v>2</v>
      </c>
      <c r="I283" s="2" t="n">
        <v>1</v>
      </c>
      <c r="J283" s="2" t="n">
        <v>1</v>
      </c>
      <c r="K283" s="12" t="n">
        <f aca="false">PRODUCT(H283/G283)</f>
        <v>2</v>
      </c>
    </row>
    <row r="284" customFormat="false" ht="15" hidden="false" customHeight="false" outlineLevel="0" collapsed="false">
      <c r="B284" s="9" t="s">
        <v>714</v>
      </c>
      <c r="C284" s="2" t="s">
        <v>714</v>
      </c>
      <c r="E284" s="4" t="s">
        <v>715</v>
      </c>
      <c r="G284" s="2" t="n">
        <v>1</v>
      </c>
      <c r="H284" s="2" t="n">
        <f aca="false">PRODUCT(I284+J284)</f>
        <v>2</v>
      </c>
      <c r="I284" s="2" t="n">
        <v>1</v>
      </c>
      <c r="J284" s="2" t="n">
        <v>1</v>
      </c>
      <c r="K284" s="12" t="n">
        <f aca="false">PRODUCT(H284/G284)</f>
        <v>2</v>
      </c>
    </row>
    <row r="285" customFormat="false" ht="15" hidden="false" customHeight="false" outlineLevel="0" collapsed="false">
      <c r="B285" s="9" t="s">
        <v>716</v>
      </c>
      <c r="C285" s="2" t="s">
        <v>716</v>
      </c>
      <c r="E285" s="4" t="s">
        <v>717</v>
      </c>
      <c r="G285" s="2" t="n">
        <v>1</v>
      </c>
      <c r="H285" s="2" t="n">
        <f aca="false">PRODUCT(I285+J285)</f>
        <v>2</v>
      </c>
      <c r="I285" s="2" t="n">
        <v>1</v>
      </c>
      <c r="J285" s="2" t="n">
        <v>1</v>
      </c>
      <c r="K285" s="12" t="n">
        <f aca="false">PRODUCT(H285/G285)</f>
        <v>2</v>
      </c>
    </row>
    <row r="286" customFormat="false" ht="15" hidden="false" customHeight="false" outlineLevel="0" collapsed="false">
      <c r="B286" s="9" t="s">
        <v>718</v>
      </c>
      <c r="C286" s="2" t="s">
        <v>718</v>
      </c>
      <c r="E286" s="4" t="s">
        <v>719</v>
      </c>
      <c r="F286" s="5" t="n">
        <v>2022</v>
      </c>
      <c r="G286" s="5" t="n">
        <v>1</v>
      </c>
      <c r="H286" s="2" t="n">
        <f aca="false">PRODUCT(I286+J286)</f>
        <v>2</v>
      </c>
      <c r="I286" s="5" t="n">
        <v>2</v>
      </c>
      <c r="K286" s="12" t="n">
        <f aca="false">PRODUCT(H286/G286)</f>
        <v>2</v>
      </c>
    </row>
    <row r="287" customFormat="false" ht="15" hidden="false" customHeight="false" outlineLevel="0" collapsed="false">
      <c r="B287" s="9" t="s">
        <v>720</v>
      </c>
      <c r="C287" s="2" t="s">
        <v>720</v>
      </c>
      <c r="E287" s="4" t="s">
        <v>721</v>
      </c>
      <c r="F287" s="5" t="n">
        <v>2022</v>
      </c>
      <c r="G287" s="5" t="n">
        <v>1</v>
      </c>
      <c r="H287" s="2" t="n">
        <f aca="false">PRODUCT(I287+J287)</f>
        <v>2</v>
      </c>
      <c r="I287" s="5" t="n">
        <v>2</v>
      </c>
      <c r="K287" s="12" t="n">
        <f aca="false">PRODUCT(H287/G287)</f>
        <v>2</v>
      </c>
    </row>
    <row r="288" customFormat="false" ht="15" hidden="false" customHeight="false" outlineLevel="0" collapsed="false">
      <c r="B288" s="9" t="s">
        <v>722</v>
      </c>
      <c r="C288" s="2" t="s">
        <v>722</v>
      </c>
      <c r="E288" s="4" t="s">
        <v>723</v>
      </c>
      <c r="F288" s="5" t="n">
        <v>2022</v>
      </c>
      <c r="G288" s="5" t="n">
        <v>1</v>
      </c>
      <c r="H288" s="2" t="n">
        <f aca="false">PRODUCT(I288+J288)</f>
        <v>2</v>
      </c>
      <c r="J288" s="5" t="n">
        <v>2</v>
      </c>
      <c r="K288" s="12" t="n">
        <f aca="false">PRODUCT(H288/G288)</f>
        <v>2</v>
      </c>
    </row>
    <row r="289" customFormat="false" ht="15" hidden="false" customHeight="false" outlineLevel="0" collapsed="false">
      <c r="B289" s="9" t="s">
        <v>724</v>
      </c>
      <c r="C289" s="2" t="s">
        <v>724</v>
      </c>
      <c r="E289" s="4" t="s">
        <v>725</v>
      </c>
      <c r="F289" s="5" t="s">
        <v>726</v>
      </c>
      <c r="G289" s="2" t="n">
        <v>1</v>
      </c>
      <c r="H289" s="2" t="n">
        <f aca="false">PRODUCT(I289+J289)</f>
        <v>1</v>
      </c>
      <c r="I289" s="2" t="n">
        <v>1</v>
      </c>
      <c r="J289" s="2"/>
      <c r="K289" s="12" t="n">
        <f aca="false">PRODUCT(H289/G289)</f>
        <v>1</v>
      </c>
    </row>
    <row r="290" customFormat="false" ht="15" hidden="false" customHeight="false" outlineLevel="0" collapsed="false">
      <c r="B290" s="9" t="s">
        <v>727</v>
      </c>
      <c r="C290" s="2" t="s">
        <v>727</v>
      </c>
      <c r="E290" s="4" t="s">
        <v>728</v>
      </c>
      <c r="F290" s="5" t="s">
        <v>729</v>
      </c>
      <c r="G290" s="2" t="n">
        <v>1</v>
      </c>
      <c r="H290" s="2" t="n">
        <f aca="false">PRODUCT(I290+J290)</f>
        <v>1</v>
      </c>
      <c r="I290" s="2"/>
      <c r="J290" s="2" t="n">
        <v>1</v>
      </c>
      <c r="K290" s="12" t="n">
        <f aca="false">PRODUCT(H290/G290)</f>
        <v>1</v>
      </c>
    </row>
    <row r="291" customFormat="false" ht="15" hidden="false" customHeight="false" outlineLevel="0" collapsed="false">
      <c r="B291" s="9" t="s">
        <v>730</v>
      </c>
      <c r="C291" s="2" t="s">
        <v>730</v>
      </c>
      <c r="E291" s="4" t="s">
        <v>731</v>
      </c>
      <c r="F291" s="5" t="s">
        <v>729</v>
      </c>
      <c r="G291" s="2" t="n">
        <v>1</v>
      </c>
      <c r="H291" s="2" t="n">
        <f aca="false">PRODUCT(I291+J291)</f>
        <v>1</v>
      </c>
      <c r="I291" s="2"/>
      <c r="J291" s="2" t="n">
        <v>1</v>
      </c>
      <c r="K291" s="12" t="n">
        <f aca="false">PRODUCT(H291/G291)</f>
        <v>1</v>
      </c>
    </row>
    <row r="292" customFormat="false" ht="15" hidden="false" customHeight="false" outlineLevel="0" collapsed="false">
      <c r="B292" s="9" t="s">
        <v>732</v>
      </c>
      <c r="C292" s="2" t="s">
        <v>732</v>
      </c>
      <c r="E292" s="4" t="s">
        <v>733</v>
      </c>
      <c r="F292" s="5" t="s">
        <v>734</v>
      </c>
      <c r="G292" s="2" t="n">
        <v>1</v>
      </c>
      <c r="H292" s="2" t="n">
        <f aca="false">PRODUCT(I292+J292)</f>
        <v>1</v>
      </c>
      <c r="I292" s="2" t="n">
        <v>1</v>
      </c>
      <c r="J292" s="2"/>
      <c r="K292" s="12" t="n">
        <f aca="false">PRODUCT(H292/G292)</f>
        <v>1</v>
      </c>
    </row>
    <row r="293" customFormat="false" ht="15" hidden="false" customHeight="false" outlineLevel="0" collapsed="false">
      <c r="B293" s="9" t="s">
        <v>735</v>
      </c>
      <c r="C293" s="2" t="s">
        <v>735</v>
      </c>
      <c r="E293" s="4" t="s">
        <v>736</v>
      </c>
      <c r="F293" s="5" t="s">
        <v>737</v>
      </c>
      <c r="G293" s="2" t="n">
        <v>1</v>
      </c>
      <c r="H293" s="2" t="n">
        <f aca="false">PRODUCT(I293+J293)</f>
        <v>1</v>
      </c>
      <c r="I293" s="2" t="n">
        <v>1</v>
      </c>
      <c r="J293" s="2"/>
      <c r="K293" s="12" t="n">
        <f aca="false">PRODUCT(H293/G293)</f>
        <v>1</v>
      </c>
    </row>
    <row r="294" customFormat="false" ht="15" hidden="false" customHeight="false" outlineLevel="0" collapsed="false">
      <c r="B294" s="9" t="s">
        <v>738</v>
      </c>
      <c r="C294" s="2" t="s">
        <v>738</v>
      </c>
      <c r="E294" s="4" t="s">
        <v>739</v>
      </c>
      <c r="F294" s="5" t="n">
        <v>2017</v>
      </c>
      <c r="G294" s="2" t="n">
        <v>1</v>
      </c>
      <c r="H294" s="2" t="n">
        <f aca="false">PRODUCT(I294+J294)</f>
        <v>1</v>
      </c>
      <c r="I294" s="2"/>
      <c r="J294" s="2" t="n">
        <v>1</v>
      </c>
      <c r="K294" s="12" t="n">
        <f aca="false">PRODUCT(H294/G294)</f>
        <v>1</v>
      </c>
    </row>
    <row r="295" customFormat="false" ht="15" hidden="false" customHeight="false" outlineLevel="0" collapsed="false">
      <c r="B295" s="9" t="s">
        <v>740</v>
      </c>
      <c r="C295" s="2" t="s">
        <v>740</v>
      </c>
      <c r="E295" s="4" t="s">
        <v>741</v>
      </c>
      <c r="F295" s="5" t="n">
        <v>2018</v>
      </c>
      <c r="G295" s="2" t="n">
        <v>1</v>
      </c>
      <c r="H295" s="2" t="n">
        <f aca="false">PRODUCT(I295+J295)</f>
        <v>1</v>
      </c>
      <c r="I295" s="2" t="n">
        <v>1</v>
      </c>
      <c r="J295" s="2"/>
      <c r="K295" s="12" t="n">
        <f aca="false">PRODUCT(H295/G295)</f>
        <v>1</v>
      </c>
    </row>
    <row r="296" customFormat="false" ht="15" hidden="false" customHeight="false" outlineLevel="0" collapsed="false">
      <c r="B296" s="9" t="s">
        <v>742</v>
      </c>
      <c r="C296" s="2" t="s">
        <v>742</v>
      </c>
      <c r="E296" s="4" t="s">
        <v>743</v>
      </c>
      <c r="G296" s="2" t="n">
        <v>1</v>
      </c>
      <c r="H296" s="2" t="n">
        <f aca="false">PRODUCT(I296+J296)</f>
        <v>1</v>
      </c>
      <c r="I296" s="2" t="n">
        <v>1</v>
      </c>
      <c r="J296" s="2"/>
      <c r="K296" s="12" t="n">
        <f aca="false">PRODUCT(H296/G296)</f>
        <v>1</v>
      </c>
    </row>
    <row r="297" customFormat="false" ht="15" hidden="false" customHeight="false" outlineLevel="0" collapsed="false">
      <c r="B297" s="9" t="s">
        <v>744</v>
      </c>
      <c r="C297" s="2" t="s">
        <v>744</v>
      </c>
      <c r="E297" s="4" t="s">
        <v>745</v>
      </c>
      <c r="G297" s="2" t="n">
        <v>1</v>
      </c>
      <c r="H297" s="2" t="n">
        <f aca="false">PRODUCT(I297+J297)</f>
        <v>1</v>
      </c>
      <c r="I297" s="2" t="n">
        <v>1</v>
      </c>
      <c r="J297" s="2"/>
      <c r="K297" s="12" t="n">
        <f aca="false">PRODUCT(H297/G297)</f>
        <v>1</v>
      </c>
    </row>
    <row r="298" customFormat="false" ht="15" hidden="false" customHeight="false" outlineLevel="0" collapsed="false">
      <c r="B298" s="9" t="s">
        <v>746</v>
      </c>
      <c r="C298" s="2" t="s">
        <v>746</v>
      </c>
      <c r="E298" s="4" t="s">
        <v>747</v>
      </c>
      <c r="G298" s="2" t="n">
        <v>1</v>
      </c>
      <c r="H298" s="2" t="n">
        <f aca="false">PRODUCT(I298+J298)</f>
        <v>1</v>
      </c>
      <c r="I298" s="2"/>
      <c r="J298" s="2" t="n">
        <v>1</v>
      </c>
      <c r="K298" s="12" t="n">
        <f aca="false">PRODUCT(H298/G298)</f>
        <v>1</v>
      </c>
    </row>
    <row r="299" customFormat="false" ht="15" hidden="false" customHeight="false" outlineLevel="0" collapsed="false">
      <c r="B299" s="9" t="s">
        <v>748</v>
      </c>
      <c r="C299" s="2" t="s">
        <v>748</v>
      </c>
      <c r="E299" s="4" t="s">
        <v>749</v>
      </c>
      <c r="G299" s="2" t="n">
        <v>1</v>
      </c>
      <c r="H299" s="2" t="n">
        <f aca="false">PRODUCT(I299+J299)</f>
        <v>1</v>
      </c>
      <c r="I299" s="2" t="n">
        <v>1</v>
      </c>
      <c r="J299" s="2"/>
      <c r="K299" s="12" t="n">
        <f aca="false">PRODUCT(H299/G299)</f>
        <v>1</v>
      </c>
    </row>
    <row r="300" customFormat="false" ht="15" hidden="false" customHeight="false" outlineLevel="0" collapsed="false">
      <c r="B300" s="9" t="s">
        <v>750</v>
      </c>
      <c r="C300" s="2" t="s">
        <v>750</v>
      </c>
      <c r="E300" s="4" t="s">
        <v>751</v>
      </c>
      <c r="G300" s="2" t="n">
        <v>1</v>
      </c>
      <c r="H300" s="2" t="n">
        <f aca="false">PRODUCT(I300+J300)</f>
        <v>1</v>
      </c>
      <c r="I300" s="2"/>
      <c r="J300" s="2" t="n">
        <v>1</v>
      </c>
      <c r="K300" s="12" t="n">
        <f aca="false">PRODUCT(H300/G300)</f>
        <v>1</v>
      </c>
    </row>
    <row r="301" customFormat="false" ht="15" hidden="false" customHeight="false" outlineLevel="0" collapsed="false">
      <c r="B301" s="9" t="s">
        <v>752</v>
      </c>
      <c r="C301" s="2" t="s">
        <v>752</v>
      </c>
      <c r="E301" s="4" t="s">
        <v>753</v>
      </c>
      <c r="F301" s="5" t="s">
        <v>313</v>
      </c>
      <c r="G301" s="2" t="n">
        <v>7</v>
      </c>
      <c r="H301" s="2" t="n">
        <f aca="false">PRODUCT(I301+J301)</f>
        <v>0</v>
      </c>
      <c r="I301" s="2"/>
      <c r="J301" s="2"/>
      <c r="K301" s="12" t="n">
        <f aca="false">PRODUCT(H301/G301)</f>
        <v>0</v>
      </c>
      <c r="L301" s="2" t="n">
        <v>1</v>
      </c>
    </row>
    <row r="302" customFormat="false" ht="15" hidden="false" customHeight="false" outlineLevel="0" collapsed="false">
      <c r="B302" s="9" t="s">
        <v>754</v>
      </c>
      <c r="C302" s="2" t="s">
        <v>754</v>
      </c>
      <c r="E302" s="4" t="s">
        <v>755</v>
      </c>
      <c r="F302" s="5" t="s">
        <v>423</v>
      </c>
      <c r="G302" s="2" t="n">
        <v>5</v>
      </c>
      <c r="H302" s="2" t="n">
        <f aca="false">PRODUCT(I302+J302)</f>
        <v>0</v>
      </c>
      <c r="I302" s="2"/>
      <c r="J302" s="2"/>
      <c r="K302" s="12" t="n">
        <f aca="false">PRODUCT(H302/G302)</f>
        <v>0</v>
      </c>
      <c r="M302" s="2" t="n">
        <v>1</v>
      </c>
    </row>
    <row r="303" customFormat="false" ht="15" hidden="false" customHeight="false" outlineLevel="0" collapsed="false">
      <c r="K303" s="2"/>
    </row>
    <row r="304" customFormat="false" ht="15" hidden="false" customHeight="false" outlineLevel="0" collapsed="false">
      <c r="K304" s="2"/>
    </row>
    <row r="305" customFormat="false" ht="15" hidden="false" customHeight="false" outlineLevel="0" collapsed="false">
      <c r="K305" s="2"/>
    </row>
    <row r="306" customFormat="false" ht="15" hidden="false" customHeight="false" outlineLevel="0" collapsed="false">
      <c r="K306" s="2"/>
    </row>
    <row r="307" customFormat="false" ht="15" hidden="false" customHeight="false" outlineLevel="0" collapsed="false">
      <c r="K307" s="2"/>
    </row>
    <row r="308" customFormat="false" ht="15" hidden="false" customHeight="false" outlineLevel="0" collapsed="false">
      <c r="K308" s="2"/>
    </row>
    <row r="309" customFormat="false" ht="15" hidden="false" customHeight="false" outlineLevel="0" collapsed="false">
      <c r="K309" s="2"/>
    </row>
    <row r="310" customFormat="false" ht="15" hidden="false" customHeight="false" outlineLevel="0" collapsed="false">
      <c r="K310" s="2"/>
    </row>
    <row r="311" customFormat="false" ht="15" hidden="false" customHeight="false" outlineLevel="0" collapsed="false">
      <c r="K311" s="2"/>
    </row>
    <row r="312" customFormat="false" ht="15" hidden="false" customHeight="false" outlineLevel="0" collapsed="false">
      <c r="K312" s="2"/>
    </row>
    <row r="313" customFormat="false" ht="15" hidden="false" customHeight="false" outlineLevel="0" collapsed="false">
      <c r="K313" s="2"/>
    </row>
    <row r="314" customFormat="false" ht="15" hidden="false" customHeight="false" outlineLevel="0" collapsed="false">
      <c r="K314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1:R474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D1" activeCellId="0" sqref="D1"/>
    </sheetView>
  </sheetViews>
  <sheetFormatPr defaultColWidth="9.00390625" defaultRowHeight="15" customHeight="true" zeroHeight="false" outlineLevelRow="0" outlineLevelCol="0"/>
  <cols>
    <col collapsed="false" customWidth="false" hidden="false" outlineLevel="0" max="3" min="1" style="3" width="9"/>
    <col collapsed="false" customWidth="true" hidden="false" outlineLevel="0" max="4" min="4" style="3" width="4.62"/>
    <col collapsed="false" customWidth="true" hidden="false" outlineLevel="0" max="5" min="5" style="3" width="29.62"/>
    <col collapsed="false" customWidth="true" hidden="false" outlineLevel="0" max="6" min="6" style="2" width="14.75"/>
    <col collapsed="false" customWidth="true" hidden="false" outlineLevel="0" max="17" min="7" style="2" width="3.62"/>
    <col collapsed="false" customWidth="false" hidden="false" outlineLevel="0" max="18" min="18" style="2" width="9"/>
    <col collapsed="false" customWidth="false" hidden="false" outlineLevel="0" max="16384" min="19" style="3" width="9"/>
  </cols>
  <sheetData>
    <row r="1" customFormat="false" ht="15" hidden="false" customHeight="false" outlineLevel="0" collapsed="false">
      <c r="D1" s="14"/>
      <c r="E1" s="14" t="s">
        <v>756</v>
      </c>
    </row>
    <row r="2" customFormat="false" ht="15" hidden="false" customHeight="false" outlineLevel="0" collapsed="false">
      <c r="D2" s="2"/>
      <c r="E2" s="14" t="s">
        <v>757</v>
      </c>
    </row>
    <row r="3" customFormat="false" ht="15" hidden="false" customHeight="false" outlineLevel="0" collapsed="false">
      <c r="D3" s="2"/>
      <c r="F3" s="9" t="s">
        <v>4</v>
      </c>
      <c r="G3" s="15" t="s">
        <v>758</v>
      </c>
      <c r="M3" s="15" t="s">
        <v>759</v>
      </c>
      <c r="R3" s="9" t="s">
        <v>760</v>
      </c>
    </row>
    <row r="4" customFormat="false" ht="15" hidden="false" customHeight="false" outlineLevel="0" collapsed="false">
      <c r="D4" s="2"/>
      <c r="G4" s="9" t="s">
        <v>761</v>
      </c>
      <c r="H4" s="9" t="s">
        <v>762</v>
      </c>
      <c r="I4" s="9" t="s">
        <v>763</v>
      </c>
      <c r="J4" s="9" t="s">
        <v>764</v>
      </c>
      <c r="K4" s="9" t="s">
        <v>765</v>
      </c>
      <c r="L4" s="9"/>
      <c r="M4" s="9" t="s">
        <v>761</v>
      </c>
      <c r="N4" s="9" t="s">
        <v>762</v>
      </c>
      <c r="O4" s="9" t="s">
        <v>763</v>
      </c>
      <c r="P4" s="9" t="s">
        <v>764</v>
      </c>
      <c r="Q4" s="9" t="s">
        <v>765</v>
      </c>
    </row>
    <row r="5" customFormat="false" ht="15" hidden="false" customHeight="false" outlineLevel="0" collapsed="false">
      <c r="D5" s="2"/>
      <c r="E5" s="3" t="s">
        <v>766</v>
      </c>
      <c r="F5" s="16" t="s">
        <v>767</v>
      </c>
      <c r="M5" s="2" t="n">
        <v>2</v>
      </c>
      <c r="N5" s="2" t="n">
        <v>1</v>
      </c>
      <c r="O5" s="2" t="n">
        <v>2</v>
      </c>
      <c r="Q5" s="2" t="n">
        <v>1</v>
      </c>
      <c r="R5" s="2" t="n">
        <f aca="false">SUM(G5:Q5)</f>
        <v>6</v>
      </c>
    </row>
    <row r="6" customFormat="false" ht="15" hidden="false" customHeight="false" outlineLevel="0" collapsed="false">
      <c r="D6" s="2"/>
      <c r="E6" s="3" t="s">
        <v>768</v>
      </c>
      <c r="F6" s="2" t="s">
        <v>769</v>
      </c>
      <c r="G6" s="2" t="n">
        <v>1</v>
      </c>
      <c r="H6" s="2" t="n">
        <v>1</v>
      </c>
      <c r="I6" s="2" t="n">
        <v>1</v>
      </c>
      <c r="K6" s="2" t="n">
        <v>1</v>
      </c>
      <c r="R6" s="2" t="n">
        <f aca="false">SUM(G6:Q6)</f>
        <v>4</v>
      </c>
    </row>
    <row r="7" customFormat="false" ht="15" hidden="false" customHeight="false" outlineLevel="0" collapsed="false">
      <c r="D7" s="2"/>
      <c r="E7" s="3" t="s">
        <v>770</v>
      </c>
      <c r="F7" s="2" t="s">
        <v>771</v>
      </c>
      <c r="H7" s="2" t="n">
        <v>1</v>
      </c>
      <c r="M7" s="2" t="n">
        <v>1</v>
      </c>
      <c r="O7" s="2" t="n">
        <v>2</v>
      </c>
      <c r="R7" s="2" t="n">
        <f aca="false">SUM(G7:Q7)</f>
        <v>4</v>
      </c>
    </row>
    <row r="8" customFormat="false" ht="15" hidden="false" customHeight="false" outlineLevel="0" collapsed="false">
      <c r="D8" s="2"/>
      <c r="E8" s="3" t="s">
        <v>772</v>
      </c>
      <c r="F8" s="2" t="s">
        <v>773</v>
      </c>
      <c r="I8" s="2" t="n">
        <v>2</v>
      </c>
      <c r="K8" s="2" t="n">
        <v>1</v>
      </c>
      <c r="P8" s="2" t="n">
        <v>1</v>
      </c>
      <c r="R8" s="2" t="n">
        <f aca="false">SUM(G8:Q8)</f>
        <v>4</v>
      </c>
    </row>
    <row r="9" customFormat="false" ht="15" hidden="false" customHeight="false" outlineLevel="0" collapsed="false">
      <c r="D9" s="2"/>
      <c r="E9" s="3" t="s">
        <v>774</v>
      </c>
      <c r="F9" s="2" t="s">
        <v>775</v>
      </c>
      <c r="I9" s="2" t="n">
        <v>1</v>
      </c>
      <c r="M9" s="2" t="n">
        <v>1</v>
      </c>
      <c r="N9" s="2" t="n">
        <v>1</v>
      </c>
      <c r="Q9" s="2" t="n">
        <v>1</v>
      </c>
      <c r="R9" s="2" t="n">
        <f aca="false">SUM(G9:Q9)</f>
        <v>4</v>
      </c>
    </row>
    <row r="10" customFormat="false" ht="15" hidden="false" customHeight="false" outlineLevel="0" collapsed="false">
      <c r="D10" s="2"/>
      <c r="E10" s="3" t="s">
        <v>776</v>
      </c>
      <c r="F10" s="2" t="s">
        <v>777</v>
      </c>
      <c r="I10" s="2" t="n">
        <v>1</v>
      </c>
      <c r="O10" s="2" t="n">
        <v>2</v>
      </c>
      <c r="Q10" s="2" t="n">
        <v>1</v>
      </c>
      <c r="R10" s="2" t="n">
        <f aca="false">SUM(G10:Q10)</f>
        <v>4</v>
      </c>
    </row>
    <row r="11" customFormat="false" ht="15" hidden="false" customHeight="false" outlineLevel="0" collapsed="false">
      <c r="D11" s="2"/>
      <c r="E11" s="3" t="s">
        <v>778</v>
      </c>
      <c r="F11" s="2" t="s">
        <v>779</v>
      </c>
      <c r="M11" s="2" t="n">
        <v>2</v>
      </c>
      <c r="N11" s="2" t="n">
        <v>1</v>
      </c>
      <c r="Q11" s="2" t="n">
        <v>1</v>
      </c>
      <c r="R11" s="2" t="n">
        <f aca="false">SUM(G11:Q11)</f>
        <v>4</v>
      </c>
    </row>
    <row r="12" customFormat="false" ht="15" hidden="false" customHeight="false" outlineLevel="0" collapsed="false">
      <c r="D12" s="2"/>
      <c r="E12" s="3" t="s">
        <v>780</v>
      </c>
      <c r="F12" s="2" t="s">
        <v>781</v>
      </c>
      <c r="M12" s="2" t="n">
        <v>2</v>
      </c>
      <c r="N12" s="2" t="n">
        <v>1</v>
      </c>
      <c r="O12" s="2" t="n">
        <v>1</v>
      </c>
      <c r="R12" s="2" t="n">
        <f aca="false">SUM(G12:Q12)</f>
        <v>4</v>
      </c>
    </row>
    <row r="13" customFormat="false" ht="15" hidden="false" customHeight="false" outlineLevel="0" collapsed="false">
      <c r="D13" s="2"/>
      <c r="E13" s="3" t="s">
        <v>782</v>
      </c>
      <c r="F13" s="16" t="s">
        <v>783</v>
      </c>
      <c r="G13" s="2" t="n">
        <v>2</v>
      </c>
      <c r="H13" s="2" t="n">
        <v>1</v>
      </c>
      <c r="R13" s="2" t="n">
        <f aca="false">SUM(G13:Q13)</f>
        <v>3</v>
      </c>
    </row>
    <row r="14" customFormat="false" ht="15" hidden="false" customHeight="false" outlineLevel="0" collapsed="false">
      <c r="D14" s="2"/>
      <c r="E14" s="3" t="s">
        <v>784</v>
      </c>
      <c r="F14" s="2" t="s">
        <v>785</v>
      </c>
      <c r="G14" s="2" t="n">
        <v>2</v>
      </c>
      <c r="H14" s="2" t="n">
        <v>1</v>
      </c>
      <c r="R14" s="2" t="n">
        <f aca="false">SUM(G14:Q14)</f>
        <v>3</v>
      </c>
    </row>
    <row r="15" customFormat="false" ht="15" hidden="false" customHeight="false" outlineLevel="0" collapsed="false">
      <c r="D15" s="2"/>
      <c r="E15" s="3" t="s">
        <v>786</v>
      </c>
      <c r="F15" s="2" t="s">
        <v>787</v>
      </c>
      <c r="G15" s="2" t="n">
        <v>2</v>
      </c>
      <c r="H15" s="2" t="n">
        <v>1</v>
      </c>
      <c r="R15" s="2" t="n">
        <f aca="false">SUM(G15:Q15)</f>
        <v>3</v>
      </c>
    </row>
    <row r="16" customFormat="false" ht="15" hidden="false" customHeight="false" outlineLevel="0" collapsed="false">
      <c r="D16" s="2"/>
      <c r="E16" s="3" t="s">
        <v>788</v>
      </c>
      <c r="F16" s="2" t="s">
        <v>789</v>
      </c>
      <c r="G16" s="2" t="n">
        <v>2</v>
      </c>
      <c r="I16" s="2" t="n">
        <v>1</v>
      </c>
      <c r="R16" s="2" t="n">
        <f aca="false">SUM(G16:Q16)</f>
        <v>3</v>
      </c>
    </row>
    <row r="17" customFormat="false" ht="15" hidden="false" customHeight="false" outlineLevel="0" collapsed="false">
      <c r="D17" s="2"/>
      <c r="E17" s="3" t="s">
        <v>790</v>
      </c>
      <c r="F17" s="16" t="s">
        <v>791</v>
      </c>
      <c r="G17" s="2" t="n">
        <v>2</v>
      </c>
      <c r="K17" s="2" t="n">
        <v>1</v>
      </c>
      <c r="R17" s="2" t="n">
        <f aca="false">SUM(G17:Q17)</f>
        <v>3</v>
      </c>
    </row>
    <row r="18" customFormat="false" ht="15" hidden="false" customHeight="false" outlineLevel="0" collapsed="false">
      <c r="D18" s="2"/>
      <c r="E18" s="3" t="s">
        <v>792</v>
      </c>
      <c r="F18" s="2" t="s">
        <v>793</v>
      </c>
      <c r="G18" s="2" t="n">
        <v>1</v>
      </c>
      <c r="H18" s="2" t="n">
        <v>2</v>
      </c>
      <c r="R18" s="2" t="n">
        <f aca="false">SUM(G18:Q18)</f>
        <v>3</v>
      </c>
    </row>
    <row r="19" customFormat="false" ht="15" hidden="false" customHeight="false" outlineLevel="0" collapsed="false">
      <c r="D19" s="2"/>
      <c r="E19" s="3" t="s">
        <v>794</v>
      </c>
      <c r="F19" s="2" t="s">
        <v>795</v>
      </c>
      <c r="G19" s="2" t="n">
        <v>1</v>
      </c>
      <c r="H19" s="2" t="n">
        <v>1</v>
      </c>
      <c r="K19" s="2" t="n">
        <v>1</v>
      </c>
      <c r="R19" s="2" t="n">
        <f aca="false">SUM(G19:Q19)</f>
        <v>3</v>
      </c>
    </row>
    <row r="20" customFormat="false" ht="15" hidden="false" customHeight="false" outlineLevel="0" collapsed="false">
      <c r="D20" s="2"/>
      <c r="E20" s="3" t="s">
        <v>796</v>
      </c>
      <c r="F20" s="2" t="s">
        <v>797</v>
      </c>
      <c r="G20" s="2" t="n">
        <v>1</v>
      </c>
      <c r="I20" s="2" t="n">
        <v>1</v>
      </c>
      <c r="M20" s="2" t="n">
        <v>1</v>
      </c>
      <c r="R20" s="2" t="n">
        <f aca="false">SUM(G20:Q20)</f>
        <v>3</v>
      </c>
    </row>
    <row r="21" customFormat="false" ht="15" hidden="false" customHeight="false" outlineLevel="0" collapsed="false">
      <c r="D21" s="2"/>
      <c r="E21" s="3" t="s">
        <v>798</v>
      </c>
      <c r="F21" s="2" t="s">
        <v>799</v>
      </c>
      <c r="G21" s="2" t="n">
        <v>1</v>
      </c>
      <c r="J21" s="2" t="n">
        <v>1</v>
      </c>
      <c r="M21" s="2" t="n">
        <v>1</v>
      </c>
      <c r="R21" s="2" t="n">
        <f aca="false">SUM(G21:Q21)</f>
        <v>3</v>
      </c>
    </row>
    <row r="22" customFormat="false" ht="15" hidden="false" customHeight="false" outlineLevel="0" collapsed="false">
      <c r="D22" s="2"/>
      <c r="E22" s="3" t="s">
        <v>800</v>
      </c>
      <c r="F22" s="2" t="s">
        <v>801</v>
      </c>
      <c r="G22" s="2" t="n">
        <v>1</v>
      </c>
      <c r="K22" s="2" t="n">
        <v>1</v>
      </c>
      <c r="M22" s="2" t="n">
        <v>1</v>
      </c>
      <c r="R22" s="2" t="n">
        <f aca="false">SUM(G22:Q22)</f>
        <v>3</v>
      </c>
    </row>
    <row r="23" customFormat="false" ht="15" hidden="false" customHeight="false" outlineLevel="0" collapsed="false">
      <c r="D23" s="2"/>
      <c r="E23" s="3" t="s">
        <v>802</v>
      </c>
      <c r="F23" s="2" t="s">
        <v>803</v>
      </c>
      <c r="G23" s="2" t="n">
        <v>1</v>
      </c>
      <c r="M23" s="2" t="n">
        <v>2</v>
      </c>
      <c r="R23" s="2" t="n">
        <f aca="false">SUM(G23:Q23)</f>
        <v>3</v>
      </c>
    </row>
    <row r="24" customFormat="false" ht="15" hidden="false" customHeight="false" outlineLevel="0" collapsed="false">
      <c r="D24" s="2"/>
      <c r="E24" s="3" t="s">
        <v>804</v>
      </c>
      <c r="F24" s="2" t="s">
        <v>805</v>
      </c>
      <c r="G24" s="2" t="n">
        <v>1</v>
      </c>
      <c r="M24" s="2" t="n">
        <v>2</v>
      </c>
      <c r="R24" s="2" t="n">
        <f aca="false">SUM(G24:Q24)</f>
        <v>3</v>
      </c>
    </row>
    <row r="25" customFormat="false" ht="15" hidden="false" customHeight="false" outlineLevel="0" collapsed="false">
      <c r="D25" s="2"/>
      <c r="E25" s="3" t="s">
        <v>806</v>
      </c>
      <c r="F25" s="2" t="n">
        <v>3233.34</v>
      </c>
      <c r="G25" s="2" t="n">
        <v>1</v>
      </c>
      <c r="M25" s="2" t="n">
        <v>2</v>
      </c>
      <c r="R25" s="2" t="n">
        <f aca="false">SUM(G25:Q25)</f>
        <v>3</v>
      </c>
    </row>
    <row r="26" customFormat="false" ht="15" hidden="false" customHeight="false" outlineLevel="0" collapsed="false">
      <c r="D26" s="2"/>
      <c r="E26" s="3" t="s">
        <v>807</v>
      </c>
      <c r="F26" s="2" t="s">
        <v>808</v>
      </c>
      <c r="G26" s="2" t="n">
        <v>1</v>
      </c>
      <c r="M26" s="2" t="n">
        <v>1</v>
      </c>
      <c r="N26" s="2" t="n">
        <v>1</v>
      </c>
      <c r="R26" s="2" t="n">
        <f aca="false">SUM(G26:Q26)</f>
        <v>3</v>
      </c>
    </row>
    <row r="27" customFormat="false" ht="15" hidden="false" customHeight="false" outlineLevel="0" collapsed="false">
      <c r="D27" s="2"/>
      <c r="E27" s="3" t="s">
        <v>809</v>
      </c>
      <c r="F27" s="2" t="s">
        <v>810</v>
      </c>
      <c r="H27" s="2" t="n">
        <v>3</v>
      </c>
      <c r="R27" s="2" t="n">
        <f aca="false">SUM(G27:Q27)</f>
        <v>3</v>
      </c>
    </row>
    <row r="28" customFormat="false" ht="15" hidden="false" customHeight="false" outlineLevel="0" collapsed="false">
      <c r="D28" s="2"/>
      <c r="E28" s="3" t="s">
        <v>811</v>
      </c>
      <c r="F28" s="2" t="s">
        <v>812</v>
      </c>
      <c r="H28" s="2" t="n">
        <v>2</v>
      </c>
      <c r="M28" s="2" t="n">
        <v>1</v>
      </c>
      <c r="R28" s="2" t="n">
        <f aca="false">SUM(G28:Q28)</f>
        <v>3</v>
      </c>
    </row>
    <row r="29" customFormat="false" ht="15" hidden="false" customHeight="false" outlineLevel="0" collapsed="false">
      <c r="D29" s="2"/>
      <c r="E29" s="3" t="s">
        <v>813</v>
      </c>
      <c r="F29" s="2" t="s">
        <v>814</v>
      </c>
      <c r="H29" s="2" t="n">
        <v>1</v>
      </c>
      <c r="I29" s="2" t="n">
        <v>1</v>
      </c>
      <c r="N29" s="2" t="n">
        <v>1</v>
      </c>
      <c r="R29" s="2" t="n">
        <f aca="false">SUM(G29:Q29)</f>
        <v>3</v>
      </c>
    </row>
    <row r="30" customFormat="false" ht="15" hidden="false" customHeight="false" outlineLevel="0" collapsed="false">
      <c r="D30" s="2"/>
      <c r="E30" s="3" t="s">
        <v>815</v>
      </c>
      <c r="F30" s="2" t="s">
        <v>816</v>
      </c>
      <c r="H30" s="2" t="n">
        <v>1</v>
      </c>
      <c r="J30" s="2" t="n">
        <v>1</v>
      </c>
      <c r="N30" s="2" t="n">
        <v>1</v>
      </c>
      <c r="R30" s="2" t="n">
        <f aca="false">SUM(G30:Q30)</f>
        <v>3</v>
      </c>
    </row>
    <row r="31" customFormat="false" ht="15" hidden="false" customHeight="false" outlineLevel="0" collapsed="false">
      <c r="D31" s="2"/>
      <c r="E31" s="3" t="s">
        <v>817</v>
      </c>
      <c r="F31" s="2" t="s">
        <v>818</v>
      </c>
      <c r="H31" s="2" t="n">
        <v>1</v>
      </c>
      <c r="M31" s="2" t="n">
        <v>1</v>
      </c>
      <c r="N31" s="2" t="n">
        <v>1</v>
      </c>
      <c r="R31" s="2" t="n">
        <f aca="false">SUM(G31:Q31)</f>
        <v>3</v>
      </c>
    </row>
    <row r="32" customFormat="false" ht="15" hidden="false" customHeight="false" outlineLevel="0" collapsed="false">
      <c r="D32" s="2"/>
      <c r="E32" s="3" t="s">
        <v>819</v>
      </c>
      <c r="F32" s="2" t="s">
        <v>820</v>
      </c>
      <c r="H32" s="2" t="n">
        <v>1</v>
      </c>
      <c r="M32" s="2" t="n">
        <v>1</v>
      </c>
      <c r="O32" s="2" t="n">
        <v>1</v>
      </c>
      <c r="R32" s="2" t="n">
        <f aca="false">SUM(G32:Q32)</f>
        <v>3</v>
      </c>
    </row>
    <row r="33" customFormat="false" ht="15" hidden="false" customHeight="false" outlineLevel="0" collapsed="false">
      <c r="D33" s="2"/>
      <c r="E33" s="3" t="s">
        <v>821</v>
      </c>
      <c r="F33" s="2" t="s">
        <v>822</v>
      </c>
      <c r="H33" s="2" t="n">
        <v>1</v>
      </c>
      <c r="M33" s="2" t="n">
        <v>1</v>
      </c>
      <c r="O33" s="2" t="n">
        <v>1</v>
      </c>
      <c r="R33" s="2" t="n">
        <f aca="false">SUM(G33:Q33)</f>
        <v>3</v>
      </c>
    </row>
    <row r="34" customFormat="false" ht="15" hidden="false" customHeight="false" outlineLevel="0" collapsed="false">
      <c r="D34" s="2"/>
      <c r="E34" s="3" t="s">
        <v>823</v>
      </c>
      <c r="F34" s="2" t="s">
        <v>824</v>
      </c>
      <c r="H34" s="2" t="n">
        <v>1</v>
      </c>
      <c r="N34" s="2" t="n">
        <v>1</v>
      </c>
      <c r="Q34" s="2" t="n">
        <v>1</v>
      </c>
      <c r="R34" s="2" t="n">
        <f aca="false">SUM(G34:Q34)</f>
        <v>3</v>
      </c>
    </row>
    <row r="35" customFormat="false" ht="15" hidden="false" customHeight="false" outlineLevel="0" collapsed="false">
      <c r="D35" s="2"/>
      <c r="E35" s="3" t="s">
        <v>825</v>
      </c>
      <c r="F35" s="2" t="s">
        <v>826</v>
      </c>
      <c r="I35" s="2" t="n">
        <v>2</v>
      </c>
      <c r="O35" s="2" t="n">
        <v>1</v>
      </c>
      <c r="R35" s="2" t="n">
        <f aca="false">SUM(G35:Q35)</f>
        <v>3</v>
      </c>
    </row>
    <row r="36" customFormat="false" ht="15" hidden="false" customHeight="false" outlineLevel="0" collapsed="false">
      <c r="D36" s="2"/>
      <c r="E36" s="3" t="s">
        <v>827</v>
      </c>
      <c r="F36" s="2" t="s">
        <v>828</v>
      </c>
      <c r="I36" s="2" t="n">
        <v>1</v>
      </c>
      <c r="M36" s="2" t="n">
        <v>1</v>
      </c>
      <c r="N36" s="2" t="n">
        <v>1</v>
      </c>
      <c r="R36" s="2" t="n">
        <f aca="false">SUM(G36:Q36)</f>
        <v>3</v>
      </c>
    </row>
    <row r="37" customFormat="false" ht="15" hidden="false" customHeight="false" outlineLevel="0" collapsed="false">
      <c r="D37" s="2"/>
      <c r="E37" s="3" t="s">
        <v>829</v>
      </c>
      <c r="F37" s="2" t="s">
        <v>830</v>
      </c>
      <c r="K37" s="2" t="n">
        <v>1</v>
      </c>
      <c r="M37" s="2" t="n">
        <v>1</v>
      </c>
      <c r="N37" s="2" t="n">
        <v>1</v>
      </c>
      <c r="R37" s="2" t="n">
        <f aca="false">SUM(G37:Q37)</f>
        <v>3</v>
      </c>
    </row>
    <row r="38" customFormat="false" ht="15" hidden="false" customHeight="false" outlineLevel="0" collapsed="false">
      <c r="D38" s="2"/>
      <c r="E38" s="3" t="s">
        <v>831</v>
      </c>
      <c r="F38" s="16" t="s">
        <v>832</v>
      </c>
      <c r="K38" s="2" t="n">
        <v>1</v>
      </c>
      <c r="M38" s="2" t="n">
        <v>1</v>
      </c>
      <c r="O38" s="2" t="n">
        <v>1</v>
      </c>
      <c r="R38" s="2" t="n">
        <f aca="false">SUM(G38:Q38)</f>
        <v>3</v>
      </c>
    </row>
    <row r="39" customFormat="false" ht="15" hidden="false" customHeight="false" outlineLevel="0" collapsed="false">
      <c r="D39" s="2"/>
      <c r="E39" s="3" t="s">
        <v>833</v>
      </c>
      <c r="F39" s="2" t="s">
        <v>834</v>
      </c>
      <c r="K39" s="2" t="n">
        <v>1</v>
      </c>
      <c r="N39" s="2" t="n">
        <v>2</v>
      </c>
      <c r="R39" s="2" t="n">
        <f aca="false">SUM(G39:Q39)</f>
        <v>3</v>
      </c>
    </row>
    <row r="40" customFormat="false" ht="15" hidden="false" customHeight="false" outlineLevel="0" collapsed="false">
      <c r="D40" s="2"/>
      <c r="E40" s="3" t="s">
        <v>835</v>
      </c>
      <c r="F40" s="16" t="s">
        <v>836</v>
      </c>
      <c r="M40" s="2" t="n">
        <v>2</v>
      </c>
      <c r="N40" s="2" t="n">
        <v>1</v>
      </c>
      <c r="R40" s="2" t="n">
        <f aca="false">SUM(G40:Q40)</f>
        <v>3</v>
      </c>
    </row>
    <row r="41" customFormat="false" ht="15" hidden="false" customHeight="false" outlineLevel="0" collapsed="false">
      <c r="D41" s="2"/>
      <c r="E41" s="3" t="s">
        <v>837</v>
      </c>
      <c r="F41" s="2" t="s">
        <v>838</v>
      </c>
      <c r="M41" s="2" t="n">
        <v>2</v>
      </c>
      <c r="N41" s="2" t="n">
        <v>1</v>
      </c>
      <c r="R41" s="2" t="n">
        <f aca="false">SUM(G41:Q41)</f>
        <v>3</v>
      </c>
    </row>
    <row r="42" customFormat="false" ht="15" hidden="false" customHeight="false" outlineLevel="0" collapsed="false">
      <c r="D42" s="2"/>
      <c r="E42" s="3" t="s">
        <v>839</v>
      </c>
      <c r="F42" s="2" t="s">
        <v>840</v>
      </c>
      <c r="M42" s="2" t="n">
        <v>2</v>
      </c>
      <c r="O42" s="2" t="n">
        <v>1</v>
      </c>
      <c r="R42" s="2" t="n">
        <f aca="false">SUM(G42:Q42)</f>
        <v>3</v>
      </c>
    </row>
    <row r="43" customFormat="false" ht="15" hidden="false" customHeight="false" outlineLevel="0" collapsed="false">
      <c r="D43" s="2"/>
      <c r="E43" s="3" t="s">
        <v>841</v>
      </c>
      <c r="F43" s="16" t="s">
        <v>791</v>
      </c>
      <c r="M43" s="2" t="n">
        <v>2</v>
      </c>
      <c r="Q43" s="2" t="n">
        <v>1</v>
      </c>
      <c r="R43" s="2" t="n">
        <f aca="false">SUM(G43:Q43)</f>
        <v>3</v>
      </c>
    </row>
    <row r="44" customFormat="false" ht="15" hidden="false" customHeight="false" outlineLevel="0" collapsed="false">
      <c r="D44" s="2"/>
      <c r="E44" s="3" t="s">
        <v>842</v>
      </c>
      <c r="F44" s="2" t="s">
        <v>843</v>
      </c>
      <c r="M44" s="2" t="n">
        <v>1</v>
      </c>
      <c r="N44" s="2" t="n">
        <v>1</v>
      </c>
      <c r="O44" s="2" t="n">
        <v>1</v>
      </c>
      <c r="R44" s="2" t="n">
        <f aca="false">SUM(G44:Q44)</f>
        <v>3</v>
      </c>
    </row>
    <row r="45" customFormat="false" ht="15" hidden="false" customHeight="false" outlineLevel="0" collapsed="false">
      <c r="D45" s="2"/>
      <c r="E45" s="3" t="s">
        <v>844</v>
      </c>
      <c r="F45" s="2" t="s">
        <v>845</v>
      </c>
      <c r="M45" s="2" t="n">
        <v>1</v>
      </c>
      <c r="N45" s="2" t="n">
        <v>1</v>
      </c>
      <c r="O45" s="2" t="n">
        <v>1</v>
      </c>
      <c r="R45" s="2" t="n">
        <f aca="false">SUM(G45:Q45)</f>
        <v>3</v>
      </c>
    </row>
    <row r="46" customFormat="false" ht="15" hidden="false" customHeight="false" outlineLevel="0" collapsed="false">
      <c r="D46" s="2"/>
      <c r="E46" s="3" t="s">
        <v>846</v>
      </c>
      <c r="F46" s="16" t="s">
        <v>847</v>
      </c>
      <c r="M46" s="2" t="n">
        <v>1</v>
      </c>
      <c r="N46" s="2" t="n">
        <v>1</v>
      </c>
      <c r="O46" s="2" t="n">
        <v>1</v>
      </c>
      <c r="R46" s="2" t="n">
        <f aca="false">SUM(G46:Q46)</f>
        <v>3</v>
      </c>
    </row>
    <row r="47" customFormat="false" ht="15" hidden="false" customHeight="false" outlineLevel="0" collapsed="false">
      <c r="D47" s="2"/>
      <c r="E47" s="3" t="s">
        <v>848</v>
      </c>
      <c r="F47" s="2" t="s">
        <v>849</v>
      </c>
      <c r="N47" s="2" t="n">
        <v>1</v>
      </c>
      <c r="O47" s="2" t="n">
        <v>2</v>
      </c>
      <c r="R47" s="2" t="n">
        <f aca="false">SUM(G47:Q47)</f>
        <v>3</v>
      </c>
    </row>
    <row r="48" customFormat="false" ht="15" hidden="false" customHeight="false" outlineLevel="0" collapsed="false">
      <c r="D48" s="2"/>
      <c r="E48" s="3" t="s">
        <v>850</v>
      </c>
      <c r="F48" s="2" t="s">
        <v>851</v>
      </c>
      <c r="N48" s="2" t="n">
        <v>1</v>
      </c>
      <c r="O48" s="2" t="n">
        <v>2</v>
      </c>
      <c r="R48" s="2" t="n">
        <f aca="false">SUM(G48:Q48)</f>
        <v>3</v>
      </c>
    </row>
    <row r="49" customFormat="false" ht="15" hidden="false" customHeight="false" outlineLevel="0" collapsed="false">
      <c r="D49" s="2"/>
      <c r="E49" s="3" t="s">
        <v>852</v>
      </c>
      <c r="F49" s="2" t="s">
        <v>853</v>
      </c>
      <c r="N49" s="2" t="n">
        <v>1</v>
      </c>
      <c r="O49" s="2" t="n">
        <v>1</v>
      </c>
      <c r="P49" s="2" t="n">
        <v>1</v>
      </c>
      <c r="R49" s="2" t="n">
        <f aca="false">SUM(G49:Q49)</f>
        <v>3</v>
      </c>
    </row>
    <row r="50" customFormat="false" ht="15" hidden="false" customHeight="false" outlineLevel="0" collapsed="false">
      <c r="D50" s="2"/>
      <c r="E50" s="3" t="s">
        <v>854</v>
      </c>
      <c r="F50" s="2" t="n">
        <v>36.38</v>
      </c>
      <c r="G50" s="2" t="n">
        <v>2</v>
      </c>
      <c r="R50" s="2" t="n">
        <f aca="false">SUM(G50:Q50)</f>
        <v>2</v>
      </c>
    </row>
    <row r="51" customFormat="false" ht="15" hidden="false" customHeight="false" outlineLevel="0" collapsed="false">
      <c r="D51" s="2"/>
      <c r="E51" s="3" t="s">
        <v>855</v>
      </c>
      <c r="F51" s="2" t="n">
        <v>81.91</v>
      </c>
      <c r="G51" s="2" t="n">
        <v>2</v>
      </c>
      <c r="R51" s="2" t="n">
        <f aca="false">SUM(G51:Q51)</f>
        <v>2</v>
      </c>
    </row>
    <row r="52" customFormat="false" ht="15" hidden="false" customHeight="false" outlineLevel="0" collapsed="false">
      <c r="D52" s="2"/>
      <c r="E52" s="3" t="s">
        <v>856</v>
      </c>
      <c r="F52" s="2" t="n">
        <v>12.18</v>
      </c>
      <c r="G52" s="2" t="n">
        <v>2</v>
      </c>
      <c r="R52" s="2" t="n">
        <f aca="false">SUM(G52:Q52)</f>
        <v>2</v>
      </c>
    </row>
    <row r="53" customFormat="false" ht="15" hidden="false" customHeight="false" outlineLevel="0" collapsed="false">
      <c r="D53" s="2"/>
      <c r="E53" s="3" t="s">
        <v>857</v>
      </c>
      <c r="F53" s="16" t="s">
        <v>858</v>
      </c>
      <c r="G53" s="2" t="n">
        <v>1</v>
      </c>
      <c r="H53" s="2" t="n">
        <v>1</v>
      </c>
      <c r="R53" s="2" t="n">
        <f aca="false">SUM(G53:Q53)</f>
        <v>2</v>
      </c>
    </row>
    <row r="54" customFormat="false" ht="15" hidden="false" customHeight="false" outlineLevel="0" collapsed="false">
      <c r="D54" s="2"/>
      <c r="E54" s="3" t="s">
        <v>859</v>
      </c>
      <c r="F54" s="2" t="n">
        <v>16.13</v>
      </c>
      <c r="G54" s="2" t="n">
        <v>1</v>
      </c>
      <c r="H54" s="2" t="n">
        <v>1</v>
      </c>
      <c r="R54" s="2" t="n">
        <f aca="false">SUM(G54:Q54)</f>
        <v>2</v>
      </c>
    </row>
    <row r="55" customFormat="false" ht="15" hidden="false" customHeight="false" outlineLevel="0" collapsed="false">
      <c r="D55" s="2"/>
      <c r="E55" s="3" t="s">
        <v>860</v>
      </c>
      <c r="F55" s="2" t="n">
        <v>10.08</v>
      </c>
      <c r="G55" s="2" t="n">
        <v>1</v>
      </c>
      <c r="H55" s="2" t="n">
        <v>1</v>
      </c>
      <c r="R55" s="2" t="n">
        <f aca="false">SUM(G55:Q55)</f>
        <v>2</v>
      </c>
    </row>
    <row r="56" customFormat="false" ht="15" hidden="false" customHeight="false" outlineLevel="0" collapsed="false">
      <c r="D56" s="2"/>
      <c r="E56" s="3" t="s">
        <v>861</v>
      </c>
      <c r="F56" s="16" t="s">
        <v>862</v>
      </c>
      <c r="G56" s="2" t="n">
        <v>1</v>
      </c>
      <c r="H56" s="2" t="n">
        <v>1</v>
      </c>
      <c r="R56" s="2" t="n">
        <f aca="false">SUM(G56:Q56)</f>
        <v>2</v>
      </c>
    </row>
    <row r="57" customFormat="false" ht="15" hidden="false" customHeight="false" outlineLevel="0" collapsed="false">
      <c r="D57" s="2"/>
      <c r="E57" s="3" t="s">
        <v>863</v>
      </c>
      <c r="F57" s="2" t="n">
        <v>93.92</v>
      </c>
      <c r="G57" s="2" t="n">
        <v>1</v>
      </c>
      <c r="H57" s="2" t="n">
        <v>1</v>
      </c>
      <c r="R57" s="2" t="n">
        <f aca="false">SUM(G57:Q57)</f>
        <v>2</v>
      </c>
    </row>
    <row r="58" customFormat="false" ht="15" hidden="false" customHeight="false" outlineLevel="0" collapsed="false">
      <c r="D58" s="2"/>
      <c r="E58" s="3" t="s">
        <v>864</v>
      </c>
      <c r="F58" s="2" t="n">
        <v>99.94</v>
      </c>
      <c r="G58" s="2" t="n">
        <v>1</v>
      </c>
      <c r="H58" s="2" t="n">
        <v>1</v>
      </c>
      <c r="R58" s="2" t="n">
        <f aca="false">SUM(G58:Q58)</f>
        <v>2</v>
      </c>
    </row>
    <row r="59" customFormat="false" ht="15" hidden="false" customHeight="false" outlineLevel="0" collapsed="false">
      <c r="D59" s="2"/>
      <c r="E59" s="3" t="s">
        <v>865</v>
      </c>
      <c r="F59" s="2" t="n">
        <v>92.01</v>
      </c>
      <c r="G59" s="2" t="n">
        <v>1</v>
      </c>
      <c r="H59" s="2" t="n">
        <v>1</v>
      </c>
      <c r="R59" s="2" t="n">
        <f aca="false">SUM(G59:Q59)</f>
        <v>2</v>
      </c>
    </row>
    <row r="60" customFormat="false" ht="15" hidden="false" customHeight="false" outlineLevel="0" collapsed="false">
      <c r="D60" s="2"/>
      <c r="E60" s="3" t="s">
        <v>866</v>
      </c>
      <c r="F60" s="2" t="n">
        <v>22.16</v>
      </c>
      <c r="G60" s="2" t="n">
        <v>1</v>
      </c>
      <c r="H60" s="2" t="n">
        <v>1</v>
      </c>
      <c r="R60" s="2" t="n">
        <f aca="false">SUM(G60:Q60)</f>
        <v>2</v>
      </c>
    </row>
    <row r="61" customFormat="false" ht="15" hidden="false" customHeight="false" outlineLevel="0" collapsed="false">
      <c r="D61" s="2"/>
      <c r="E61" s="3" t="s">
        <v>867</v>
      </c>
      <c r="F61" s="16" t="s">
        <v>868</v>
      </c>
      <c r="G61" s="2" t="n">
        <v>1</v>
      </c>
      <c r="H61" s="2" t="n">
        <v>1</v>
      </c>
      <c r="R61" s="2" t="n">
        <f aca="false">SUM(G61:Q61)</f>
        <v>2</v>
      </c>
    </row>
    <row r="62" customFormat="false" ht="15" hidden="false" customHeight="false" outlineLevel="0" collapsed="false">
      <c r="D62" s="2"/>
      <c r="E62" s="3" t="s">
        <v>869</v>
      </c>
      <c r="F62" s="2" t="n">
        <v>19.14</v>
      </c>
      <c r="G62" s="2" t="n">
        <v>1</v>
      </c>
      <c r="I62" s="2" t="n">
        <v>1</v>
      </c>
      <c r="R62" s="2" t="n">
        <f aca="false">SUM(G62:Q62)</f>
        <v>2</v>
      </c>
    </row>
    <row r="63" customFormat="false" ht="15" hidden="false" customHeight="false" outlineLevel="0" collapsed="false">
      <c r="D63" s="2"/>
      <c r="E63" s="3" t="s">
        <v>870</v>
      </c>
      <c r="F63" s="2" t="n">
        <v>61.67</v>
      </c>
      <c r="G63" s="2" t="n">
        <v>1</v>
      </c>
      <c r="I63" s="2" t="n">
        <v>1</v>
      </c>
      <c r="R63" s="2" t="n">
        <f aca="false">SUM(G63:Q63)</f>
        <v>2</v>
      </c>
    </row>
    <row r="64" customFormat="false" ht="15" hidden="false" customHeight="false" outlineLevel="0" collapsed="false">
      <c r="D64" s="2"/>
      <c r="E64" s="3" t="s">
        <v>871</v>
      </c>
      <c r="F64" s="16" t="s">
        <v>872</v>
      </c>
      <c r="G64" s="2" t="n">
        <v>1</v>
      </c>
      <c r="I64" s="2" t="n">
        <v>1</v>
      </c>
      <c r="R64" s="2" t="n">
        <f aca="false">SUM(G64:Q64)</f>
        <v>2</v>
      </c>
    </row>
    <row r="65" customFormat="false" ht="15" hidden="false" customHeight="false" outlineLevel="0" collapsed="false">
      <c r="D65" s="2"/>
      <c r="E65" s="3" t="s">
        <v>873</v>
      </c>
      <c r="F65" s="2" t="n">
        <v>35.32</v>
      </c>
      <c r="G65" s="2" t="n">
        <v>1</v>
      </c>
      <c r="M65" s="2" t="n">
        <v>1</v>
      </c>
      <c r="R65" s="2" t="n">
        <f aca="false">SUM(G65:Q65)</f>
        <v>2</v>
      </c>
    </row>
    <row r="66" customFormat="false" ht="15" hidden="false" customHeight="false" outlineLevel="0" collapsed="false">
      <c r="D66" s="2"/>
      <c r="E66" s="3" t="s">
        <v>874</v>
      </c>
      <c r="F66" s="2" t="n">
        <v>39.36</v>
      </c>
      <c r="G66" s="2" t="n">
        <v>1</v>
      </c>
      <c r="M66" s="2" t="n">
        <v>1</v>
      </c>
      <c r="R66" s="2" t="n">
        <f aca="false">SUM(G66:Q66)</f>
        <v>2</v>
      </c>
    </row>
    <row r="67" customFormat="false" ht="15" hidden="false" customHeight="false" outlineLevel="0" collapsed="false">
      <c r="D67" s="2"/>
      <c r="E67" s="3" t="s">
        <v>875</v>
      </c>
      <c r="F67" s="2" t="n">
        <v>45.38</v>
      </c>
      <c r="G67" s="2" t="n">
        <v>1</v>
      </c>
      <c r="M67" s="2" t="n">
        <v>1</v>
      </c>
      <c r="R67" s="2" t="n">
        <f aca="false">SUM(G67:Q67)</f>
        <v>2</v>
      </c>
    </row>
    <row r="68" customFormat="false" ht="15" hidden="false" customHeight="false" outlineLevel="0" collapsed="false">
      <c r="D68" s="2"/>
      <c r="E68" s="3" t="s">
        <v>876</v>
      </c>
      <c r="F68" s="17" t="n">
        <v>51.5</v>
      </c>
      <c r="G68" s="2" t="n">
        <v>1</v>
      </c>
      <c r="M68" s="2" t="n">
        <v>1</v>
      </c>
      <c r="R68" s="2" t="n">
        <f aca="false">SUM(G68:Q68)</f>
        <v>2</v>
      </c>
    </row>
    <row r="69" customFormat="false" ht="15" hidden="false" customHeight="false" outlineLevel="0" collapsed="false">
      <c r="D69" s="2"/>
      <c r="E69" s="3" t="s">
        <v>877</v>
      </c>
      <c r="F69" s="2" t="n">
        <v>68.74</v>
      </c>
      <c r="G69" s="2" t="n">
        <v>1</v>
      </c>
      <c r="M69" s="2" t="n">
        <v>1</v>
      </c>
      <c r="R69" s="2" t="n">
        <f aca="false">SUM(G69:Q69)</f>
        <v>2</v>
      </c>
    </row>
    <row r="70" customFormat="false" ht="15" hidden="false" customHeight="false" outlineLevel="0" collapsed="false">
      <c r="D70" s="2"/>
      <c r="E70" s="3" t="s">
        <v>878</v>
      </c>
      <c r="F70" s="2" t="n">
        <v>87.79</v>
      </c>
      <c r="G70" s="2" t="n">
        <v>1</v>
      </c>
      <c r="M70" s="2" t="n">
        <v>1</v>
      </c>
      <c r="R70" s="2" t="n">
        <f aca="false">SUM(G70:Q70)</f>
        <v>2</v>
      </c>
    </row>
    <row r="71" customFormat="false" ht="15" hidden="false" customHeight="false" outlineLevel="0" collapsed="false">
      <c r="D71" s="2"/>
      <c r="E71" s="3" t="s">
        <v>879</v>
      </c>
      <c r="F71" s="2" t="n">
        <v>89.86</v>
      </c>
      <c r="G71" s="2" t="n">
        <v>1</v>
      </c>
      <c r="M71" s="2" t="n">
        <v>1</v>
      </c>
      <c r="R71" s="2" t="n">
        <f aca="false">SUM(G71:Q71)</f>
        <v>2</v>
      </c>
    </row>
    <row r="72" customFormat="false" ht="15" hidden="false" customHeight="false" outlineLevel="0" collapsed="false">
      <c r="D72" s="2"/>
      <c r="E72" s="3" t="s">
        <v>880</v>
      </c>
      <c r="F72" s="2" t="n">
        <v>68.62</v>
      </c>
      <c r="G72" s="2" t="n">
        <v>1</v>
      </c>
      <c r="N72" s="2" t="n">
        <v>1</v>
      </c>
      <c r="R72" s="2" t="n">
        <f aca="false">SUM(G72:Q72)</f>
        <v>2</v>
      </c>
    </row>
    <row r="73" customFormat="false" ht="15" hidden="false" customHeight="false" outlineLevel="0" collapsed="false">
      <c r="D73" s="2"/>
      <c r="E73" s="3" t="s">
        <v>881</v>
      </c>
      <c r="F73" s="2" t="n">
        <v>67.59</v>
      </c>
      <c r="G73" s="2" t="n">
        <v>1</v>
      </c>
      <c r="O73" s="2" t="n">
        <v>1</v>
      </c>
      <c r="R73" s="2" t="n">
        <f aca="false">SUM(G73:Q73)</f>
        <v>2</v>
      </c>
    </row>
    <row r="74" customFormat="false" ht="15" hidden="false" customHeight="false" outlineLevel="0" collapsed="false">
      <c r="D74" s="2"/>
      <c r="E74" s="3" t="s">
        <v>882</v>
      </c>
      <c r="F74" s="2" t="n">
        <v>24.15</v>
      </c>
      <c r="G74" s="2" t="n">
        <v>1</v>
      </c>
      <c r="P74" s="2" t="n">
        <v>1</v>
      </c>
      <c r="R74" s="2" t="n">
        <f aca="false">SUM(G74:Q74)</f>
        <v>2</v>
      </c>
    </row>
    <row r="75" customFormat="false" ht="15" hidden="false" customHeight="false" outlineLevel="0" collapsed="false">
      <c r="D75" s="2"/>
      <c r="E75" s="3" t="s">
        <v>883</v>
      </c>
      <c r="F75" s="2" t="n">
        <v>13.25</v>
      </c>
      <c r="G75" s="2" t="n">
        <v>1</v>
      </c>
      <c r="I75" s="2" t="n">
        <v>1</v>
      </c>
      <c r="R75" s="2" t="n">
        <f aca="false">SUM(G75:Q75)</f>
        <v>2</v>
      </c>
    </row>
    <row r="76" customFormat="false" ht="15" hidden="false" customHeight="false" outlineLevel="0" collapsed="false">
      <c r="D76" s="2"/>
      <c r="E76" s="3" t="s">
        <v>884</v>
      </c>
      <c r="F76" s="2" t="n">
        <v>64.65</v>
      </c>
      <c r="H76" s="2" t="n">
        <v>1</v>
      </c>
      <c r="I76" s="2" t="n">
        <v>1</v>
      </c>
      <c r="R76" s="2" t="n">
        <f aca="false">SUM(G76:Q76)</f>
        <v>2</v>
      </c>
    </row>
    <row r="77" customFormat="false" ht="15" hidden="false" customHeight="false" outlineLevel="0" collapsed="false">
      <c r="D77" s="2"/>
      <c r="E77" s="3" t="s">
        <v>885</v>
      </c>
      <c r="F77" s="2" t="n">
        <v>76.79</v>
      </c>
      <c r="H77" s="2" t="n">
        <v>1</v>
      </c>
      <c r="J77" s="2" t="n">
        <v>1</v>
      </c>
      <c r="R77" s="2" t="n">
        <f aca="false">SUM(G77:Q77)</f>
        <v>2</v>
      </c>
    </row>
    <row r="78" customFormat="false" ht="15" hidden="false" customHeight="false" outlineLevel="0" collapsed="false">
      <c r="D78" s="2"/>
      <c r="E78" s="3" t="s">
        <v>886</v>
      </c>
      <c r="F78" s="2" t="n">
        <v>95.96</v>
      </c>
      <c r="H78" s="2" t="n">
        <v>1</v>
      </c>
      <c r="J78" s="2" t="n">
        <v>1</v>
      </c>
      <c r="R78" s="2" t="n">
        <f aca="false">SUM(G78:Q78)</f>
        <v>2</v>
      </c>
    </row>
    <row r="79" customFormat="false" ht="15" hidden="false" customHeight="false" outlineLevel="0" collapsed="false">
      <c r="D79" s="2"/>
      <c r="E79" s="3" t="s">
        <v>887</v>
      </c>
      <c r="F79" s="2" t="n">
        <v>96.88</v>
      </c>
      <c r="H79" s="2" t="n">
        <v>1</v>
      </c>
      <c r="J79" s="2" t="n">
        <v>1</v>
      </c>
      <c r="R79" s="2" t="n">
        <f aca="false">SUM(G79:Q79)</f>
        <v>2</v>
      </c>
    </row>
    <row r="80" customFormat="false" ht="15" hidden="false" customHeight="false" outlineLevel="0" collapsed="false">
      <c r="D80" s="2"/>
      <c r="E80" s="3" t="s">
        <v>888</v>
      </c>
      <c r="F80" s="17" t="n">
        <v>14.1</v>
      </c>
      <c r="H80" s="2" t="n">
        <v>1</v>
      </c>
      <c r="K80" s="2" t="n">
        <v>1</v>
      </c>
      <c r="R80" s="2" t="n">
        <f aca="false">SUM(G80:Q80)</f>
        <v>2</v>
      </c>
    </row>
    <row r="81" customFormat="false" ht="15" hidden="false" customHeight="false" outlineLevel="0" collapsed="false">
      <c r="D81" s="2"/>
      <c r="E81" s="3" t="s">
        <v>889</v>
      </c>
      <c r="F81" s="16" t="s">
        <v>890</v>
      </c>
      <c r="H81" s="2" t="n">
        <v>1</v>
      </c>
      <c r="K81" s="2" t="n">
        <v>1</v>
      </c>
      <c r="R81" s="2" t="n">
        <f aca="false">SUM(G81:Q81)</f>
        <v>2</v>
      </c>
    </row>
    <row r="82" customFormat="false" ht="15" hidden="false" customHeight="false" outlineLevel="0" collapsed="false">
      <c r="D82" s="2"/>
      <c r="E82" s="3" t="s">
        <v>891</v>
      </c>
      <c r="F82" s="2" t="n">
        <v>62.63</v>
      </c>
      <c r="H82" s="2" t="n">
        <v>1</v>
      </c>
      <c r="M82" s="2" t="n">
        <v>1</v>
      </c>
      <c r="R82" s="2" t="n">
        <f aca="false">SUM(G82:Q82)</f>
        <v>2</v>
      </c>
    </row>
    <row r="83" customFormat="false" ht="15" hidden="false" customHeight="false" outlineLevel="0" collapsed="false">
      <c r="D83" s="2"/>
      <c r="E83" s="3" t="s">
        <v>892</v>
      </c>
      <c r="F83" s="2" t="n">
        <v>72.72</v>
      </c>
      <c r="H83" s="2" t="n">
        <v>1</v>
      </c>
      <c r="M83" s="2" t="n">
        <v>1</v>
      </c>
      <c r="R83" s="2" t="n">
        <f aca="false">SUM(G83:Q83)</f>
        <v>2</v>
      </c>
    </row>
    <row r="84" customFormat="false" ht="15" hidden="false" customHeight="false" outlineLevel="0" collapsed="false">
      <c r="D84" s="2"/>
      <c r="E84" s="3" t="s">
        <v>893</v>
      </c>
      <c r="F84" s="2" t="n">
        <v>69.73</v>
      </c>
      <c r="H84" s="2" t="n">
        <v>1</v>
      </c>
      <c r="M84" s="2" t="n">
        <v>1</v>
      </c>
      <c r="R84" s="2" t="n">
        <f aca="false">SUM(G84:Q84)</f>
        <v>2</v>
      </c>
    </row>
    <row r="85" customFormat="false" ht="15" hidden="false" customHeight="false" outlineLevel="0" collapsed="false">
      <c r="D85" s="2"/>
      <c r="E85" s="3" t="s">
        <v>894</v>
      </c>
      <c r="F85" s="2" t="n">
        <v>86.88</v>
      </c>
      <c r="H85" s="2" t="n">
        <v>1</v>
      </c>
      <c r="M85" s="2" t="n">
        <v>1</v>
      </c>
      <c r="R85" s="2" t="n">
        <f aca="false">SUM(G85:Q85)</f>
        <v>2</v>
      </c>
    </row>
    <row r="86" customFormat="false" ht="15" hidden="false" customHeight="false" outlineLevel="0" collapsed="false">
      <c r="D86" s="2"/>
      <c r="E86" s="3" t="s">
        <v>895</v>
      </c>
      <c r="F86" s="2" t="n">
        <v>16.25</v>
      </c>
      <c r="H86" s="2" t="n">
        <v>1</v>
      </c>
      <c r="N86" s="2" t="n">
        <v>1</v>
      </c>
      <c r="R86" s="2" t="n">
        <f aca="false">SUM(G86:Q86)</f>
        <v>2</v>
      </c>
    </row>
    <row r="87" customFormat="false" ht="15" hidden="false" customHeight="false" outlineLevel="0" collapsed="false">
      <c r="D87" s="2"/>
      <c r="E87" s="3" t="s">
        <v>896</v>
      </c>
      <c r="F87" s="16" t="s">
        <v>897</v>
      </c>
      <c r="I87" s="2" t="n">
        <v>2</v>
      </c>
      <c r="R87" s="2" t="n">
        <f aca="false">SUM(G87:Q87)</f>
        <v>2</v>
      </c>
    </row>
    <row r="88" customFormat="false" ht="15" hidden="false" customHeight="false" outlineLevel="0" collapsed="false">
      <c r="D88" s="2"/>
      <c r="E88" s="3" t="s">
        <v>898</v>
      </c>
      <c r="F88" s="2" t="n">
        <v>70.69</v>
      </c>
      <c r="I88" s="2" t="n">
        <v>1</v>
      </c>
      <c r="M88" s="2" t="n">
        <v>1</v>
      </c>
      <c r="R88" s="2" t="n">
        <f aca="false">SUM(G88:Q88)</f>
        <v>2</v>
      </c>
    </row>
    <row r="89" customFormat="false" ht="15" hidden="false" customHeight="false" outlineLevel="0" collapsed="false">
      <c r="D89" s="2"/>
      <c r="E89" s="3" t="s">
        <v>899</v>
      </c>
      <c r="F89" s="2" t="n">
        <v>82.9</v>
      </c>
      <c r="I89" s="2" t="n">
        <v>1</v>
      </c>
      <c r="M89" s="2" t="n">
        <v>1</v>
      </c>
      <c r="R89" s="2" t="n">
        <f aca="false">SUM(G89:Q89)</f>
        <v>2</v>
      </c>
    </row>
    <row r="90" customFormat="false" ht="15" hidden="false" customHeight="false" outlineLevel="0" collapsed="false">
      <c r="D90" s="2"/>
      <c r="E90" s="3" t="s">
        <v>900</v>
      </c>
      <c r="F90" s="2" t="n">
        <v>61.64</v>
      </c>
      <c r="I90" s="2" t="n">
        <v>1</v>
      </c>
      <c r="M90" s="2" t="n">
        <v>1</v>
      </c>
      <c r="R90" s="2" t="n">
        <f aca="false">SUM(G90:Q90)</f>
        <v>2</v>
      </c>
    </row>
    <row r="91" customFormat="false" ht="15" hidden="false" customHeight="false" outlineLevel="0" collapsed="false">
      <c r="D91" s="2"/>
      <c r="E91" s="3" t="s">
        <v>901</v>
      </c>
      <c r="F91" s="2" t="n">
        <v>59.58</v>
      </c>
      <c r="I91" s="2" t="n">
        <v>1</v>
      </c>
      <c r="M91" s="2" t="n">
        <v>1</v>
      </c>
      <c r="R91" s="2" t="n">
        <f aca="false">SUM(G91:Q91)</f>
        <v>2</v>
      </c>
    </row>
    <row r="92" customFormat="false" ht="15" hidden="false" customHeight="false" outlineLevel="0" collapsed="false">
      <c r="D92" s="2"/>
      <c r="E92" s="3" t="s">
        <v>902</v>
      </c>
      <c r="F92" s="2" t="n">
        <v>91.97</v>
      </c>
      <c r="I92" s="2" t="n">
        <v>1</v>
      </c>
      <c r="N92" s="2" t="n">
        <v>1</v>
      </c>
      <c r="R92" s="2" t="n">
        <f aca="false">SUM(G92:Q92)</f>
        <v>2</v>
      </c>
    </row>
    <row r="93" customFormat="false" ht="15" hidden="false" customHeight="false" outlineLevel="0" collapsed="false">
      <c r="D93" s="2"/>
      <c r="E93" s="3" t="s">
        <v>903</v>
      </c>
      <c r="F93" s="2" t="n">
        <v>77.81</v>
      </c>
      <c r="I93" s="2" t="n">
        <v>1</v>
      </c>
      <c r="P93" s="2" t="n">
        <v>1</v>
      </c>
      <c r="R93" s="2" t="n">
        <f aca="false">SUM(G93:Q93)</f>
        <v>2</v>
      </c>
    </row>
    <row r="94" customFormat="false" ht="15" hidden="false" customHeight="false" outlineLevel="0" collapsed="false">
      <c r="D94" s="2"/>
      <c r="E94" s="3" t="s">
        <v>904</v>
      </c>
      <c r="F94" s="16" t="s">
        <v>905</v>
      </c>
      <c r="I94" s="2" t="n">
        <v>1</v>
      </c>
      <c r="P94" s="2" t="n">
        <v>1</v>
      </c>
      <c r="R94" s="2" t="n">
        <f aca="false">SUM(G94:Q94)</f>
        <v>2</v>
      </c>
    </row>
    <row r="95" customFormat="false" ht="15" hidden="false" customHeight="false" outlineLevel="0" collapsed="false">
      <c r="D95" s="2"/>
      <c r="E95" s="3" t="s">
        <v>906</v>
      </c>
      <c r="F95" s="2" t="n">
        <v>90.89</v>
      </c>
      <c r="I95" s="2" t="n">
        <v>1</v>
      </c>
      <c r="P95" s="2" t="n">
        <v>1</v>
      </c>
      <c r="R95" s="2" t="n">
        <f aca="false">SUM(G95:Q95)</f>
        <v>2</v>
      </c>
    </row>
    <row r="96" customFormat="false" ht="15" hidden="false" customHeight="false" outlineLevel="0" collapsed="false">
      <c r="D96" s="2"/>
      <c r="E96" s="3" t="s">
        <v>907</v>
      </c>
      <c r="F96" s="2" t="n">
        <v>98.99</v>
      </c>
      <c r="J96" s="2" t="n">
        <v>1</v>
      </c>
      <c r="K96" s="2" t="n">
        <v>1</v>
      </c>
      <c r="R96" s="2" t="n">
        <f aca="false">SUM(G96:Q96)</f>
        <v>2</v>
      </c>
    </row>
    <row r="97" customFormat="false" ht="15" hidden="false" customHeight="false" outlineLevel="0" collapsed="false">
      <c r="D97" s="2"/>
      <c r="E97" s="3" t="s">
        <v>908</v>
      </c>
      <c r="F97" s="2" t="n">
        <v>85.88</v>
      </c>
      <c r="J97" s="2" t="n">
        <v>1</v>
      </c>
      <c r="O97" s="2" t="n">
        <v>1</v>
      </c>
      <c r="R97" s="2" t="n">
        <f aca="false">SUM(G97:Q97)</f>
        <v>2</v>
      </c>
    </row>
    <row r="98" customFormat="false" ht="15" hidden="false" customHeight="false" outlineLevel="0" collapsed="false">
      <c r="D98" s="2"/>
      <c r="E98" s="3" t="s">
        <v>909</v>
      </c>
      <c r="F98" s="2" t="n">
        <v>86.87</v>
      </c>
      <c r="J98" s="2" t="n">
        <v>1</v>
      </c>
      <c r="Q98" s="2" t="n">
        <v>1</v>
      </c>
      <c r="R98" s="2" t="n">
        <f aca="false">SUM(G98:Q98)</f>
        <v>2</v>
      </c>
    </row>
    <row r="99" customFormat="false" ht="15" hidden="false" customHeight="false" outlineLevel="0" collapsed="false">
      <c r="D99" s="2"/>
      <c r="E99" s="3" t="s">
        <v>910</v>
      </c>
      <c r="F99" s="2" t="n">
        <v>96.96</v>
      </c>
      <c r="K99" s="2" t="n">
        <v>1</v>
      </c>
      <c r="P99" s="2" t="n">
        <v>1</v>
      </c>
      <c r="R99" s="2" t="n">
        <f aca="false">SUM(G99:Q99)</f>
        <v>2</v>
      </c>
    </row>
    <row r="100" customFormat="false" ht="15" hidden="false" customHeight="false" outlineLevel="0" collapsed="false">
      <c r="D100" s="2"/>
      <c r="E100" s="3" t="s">
        <v>911</v>
      </c>
      <c r="F100" s="2" t="n">
        <v>11.07</v>
      </c>
      <c r="K100" s="2" t="n">
        <v>1</v>
      </c>
      <c r="Q100" s="2" t="n">
        <v>1</v>
      </c>
      <c r="R100" s="2" t="n">
        <f aca="false">SUM(G100:Q100)</f>
        <v>2</v>
      </c>
    </row>
    <row r="101" customFormat="false" ht="15" hidden="false" customHeight="false" outlineLevel="0" collapsed="false">
      <c r="D101" s="2"/>
      <c r="E101" s="3" t="s">
        <v>912</v>
      </c>
      <c r="F101" s="2" t="n">
        <v>98.99</v>
      </c>
      <c r="K101" s="2" t="n">
        <v>1</v>
      </c>
      <c r="Q101" s="2" t="n">
        <v>1</v>
      </c>
      <c r="R101" s="2" t="n">
        <f aca="false">SUM(G101:Q101)</f>
        <v>2</v>
      </c>
    </row>
    <row r="102" customFormat="false" ht="15" hidden="false" customHeight="false" outlineLevel="0" collapsed="false">
      <c r="D102" s="2"/>
      <c r="E102" s="3" t="s">
        <v>913</v>
      </c>
      <c r="F102" s="2" t="n">
        <v>15.04</v>
      </c>
      <c r="K102" s="2" t="n">
        <v>1</v>
      </c>
      <c r="O102" s="2" t="n">
        <v>1</v>
      </c>
      <c r="R102" s="2" t="n">
        <f aca="false">SUM(G102:Q102)</f>
        <v>2</v>
      </c>
    </row>
    <row r="103" customFormat="false" ht="15" hidden="false" customHeight="false" outlineLevel="0" collapsed="false">
      <c r="D103" s="2"/>
      <c r="E103" s="3" t="s">
        <v>914</v>
      </c>
      <c r="F103" s="2" t="n">
        <v>37.45</v>
      </c>
      <c r="M103" s="2" t="n">
        <v>2</v>
      </c>
      <c r="R103" s="2" t="n">
        <f aca="false">SUM(G103:Q103)</f>
        <v>2</v>
      </c>
    </row>
    <row r="104" customFormat="false" ht="15" hidden="false" customHeight="false" outlineLevel="0" collapsed="false">
      <c r="D104" s="2"/>
      <c r="E104" s="3" t="s">
        <v>915</v>
      </c>
      <c r="F104" s="16" t="s">
        <v>916</v>
      </c>
      <c r="M104" s="2" t="n">
        <v>2</v>
      </c>
      <c r="R104" s="2" t="n">
        <f aca="false">SUM(G104:Q104)</f>
        <v>2</v>
      </c>
    </row>
    <row r="105" customFormat="false" ht="15" hidden="false" customHeight="false" outlineLevel="0" collapsed="false">
      <c r="D105" s="2"/>
      <c r="E105" s="3" t="s">
        <v>917</v>
      </c>
      <c r="F105" s="2" t="n">
        <v>95.94</v>
      </c>
      <c r="M105" s="2" t="n">
        <v>1</v>
      </c>
      <c r="N105" s="2" t="n">
        <v>1</v>
      </c>
      <c r="R105" s="2" t="n">
        <f aca="false">SUM(G105:Q105)</f>
        <v>2</v>
      </c>
    </row>
    <row r="106" customFormat="false" ht="15" hidden="false" customHeight="false" outlineLevel="0" collapsed="false">
      <c r="D106" s="2"/>
      <c r="E106" s="3" t="s">
        <v>918</v>
      </c>
      <c r="F106" s="2" t="n">
        <v>10.08</v>
      </c>
      <c r="M106" s="2" t="n">
        <v>1</v>
      </c>
      <c r="N106" s="2" t="n">
        <v>1</v>
      </c>
      <c r="R106" s="2" t="n">
        <f aca="false">SUM(G106:Q106)</f>
        <v>2</v>
      </c>
    </row>
    <row r="107" customFormat="false" ht="15" hidden="false" customHeight="false" outlineLevel="0" collapsed="false">
      <c r="D107" s="2"/>
      <c r="E107" s="3" t="s">
        <v>919</v>
      </c>
      <c r="F107" s="2" t="n">
        <v>11.09</v>
      </c>
      <c r="M107" s="2" t="n">
        <v>1</v>
      </c>
      <c r="N107" s="2" t="n">
        <v>1</v>
      </c>
      <c r="R107" s="2" t="n">
        <f aca="false">SUM(G107:Q107)</f>
        <v>2</v>
      </c>
    </row>
    <row r="108" customFormat="false" ht="15" hidden="false" customHeight="false" outlineLevel="0" collapsed="false">
      <c r="D108" s="2"/>
      <c r="E108" s="3" t="s">
        <v>920</v>
      </c>
      <c r="F108" s="2" t="n">
        <v>93.92</v>
      </c>
      <c r="M108" s="2" t="n">
        <v>1</v>
      </c>
      <c r="N108" s="2" t="n">
        <v>1</v>
      </c>
      <c r="R108" s="2" t="n">
        <f aca="false">SUM(G108:Q108)</f>
        <v>2</v>
      </c>
    </row>
    <row r="109" customFormat="false" ht="15" hidden="false" customHeight="false" outlineLevel="0" collapsed="false">
      <c r="D109" s="2"/>
      <c r="E109" s="3" t="s">
        <v>921</v>
      </c>
      <c r="F109" s="16" t="s">
        <v>922</v>
      </c>
      <c r="M109" s="2" t="n">
        <v>1</v>
      </c>
      <c r="N109" s="2" t="n">
        <v>1</v>
      </c>
      <c r="R109" s="2" t="n">
        <f aca="false">SUM(G109:Q109)</f>
        <v>2</v>
      </c>
    </row>
    <row r="110" customFormat="false" ht="15" hidden="false" customHeight="false" outlineLevel="0" collapsed="false">
      <c r="D110" s="2"/>
      <c r="E110" s="3" t="s">
        <v>923</v>
      </c>
      <c r="F110" s="16" t="s">
        <v>924</v>
      </c>
      <c r="M110" s="2" t="n">
        <v>1</v>
      </c>
      <c r="N110" s="2" t="n">
        <v>1</v>
      </c>
      <c r="R110" s="2" t="n">
        <f aca="false">SUM(G110:Q110)</f>
        <v>2</v>
      </c>
    </row>
    <row r="111" customFormat="false" ht="15" hidden="false" customHeight="false" outlineLevel="0" collapsed="false">
      <c r="D111" s="2"/>
      <c r="E111" s="3" t="s">
        <v>925</v>
      </c>
      <c r="F111" s="2" t="n">
        <v>15.25</v>
      </c>
      <c r="M111" s="2" t="n">
        <v>1</v>
      </c>
      <c r="N111" s="2" t="n">
        <v>1</v>
      </c>
      <c r="R111" s="2" t="n">
        <f aca="false">SUM(G111:Q111)</f>
        <v>2</v>
      </c>
    </row>
    <row r="112" customFormat="false" ht="15" hidden="false" customHeight="false" outlineLevel="0" collapsed="false">
      <c r="D112" s="2"/>
      <c r="E112" s="3" t="s">
        <v>926</v>
      </c>
      <c r="F112" s="17" t="n">
        <v>59.6</v>
      </c>
      <c r="M112" s="2" t="n">
        <v>1</v>
      </c>
      <c r="O112" s="2" t="n">
        <v>1</v>
      </c>
      <c r="R112" s="2" t="n">
        <f aca="false">SUM(G112:Q112)</f>
        <v>2</v>
      </c>
    </row>
    <row r="113" customFormat="false" ht="15" hidden="false" customHeight="false" outlineLevel="0" collapsed="false">
      <c r="D113" s="2"/>
      <c r="E113" s="3" t="s">
        <v>927</v>
      </c>
      <c r="F113" s="16" t="s">
        <v>872</v>
      </c>
      <c r="M113" s="2" t="n">
        <v>1</v>
      </c>
      <c r="O113" s="2" t="n">
        <v>1</v>
      </c>
      <c r="R113" s="2" t="n">
        <f aca="false">SUM(G113:Q113)</f>
        <v>2</v>
      </c>
    </row>
    <row r="114" customFormat="false" ht="15" hidden="false" customHeight="false" outlineLevel="0" collapsed="false">
      <c r="D114" s="2"/>
      <c r="E114" s="3" t="s">
        <v>928</v>
      </c>
      <c r="F114" s="2" t="n">
        <v>75.78</v>
      </c>
      <c r="M114" s="2" t="n">
        <v>1</v>
      </c>
      <c r="P114" s="2" t="n">
        <v>1</v>
      </c>
      <c r="R114" s="2" t="n">
        <f aca="false">SUM(G114:Q114)</f>
        <v>2</v>
      </c>
    </row>
    <row r="115" customFormat="false" ht="15" hidden="false" customHeight="false" outlineLevel="0" collapsed="false">
      <c r="D115" s="2"/>
      <c r="E115" s="3" t="s">
        <v>929</v>
      </c>
      <c r="F115" s="2" t="n">
        <v>19.14</v>
      </c>
      <c r="M115" s="2" t="n">
        <v>1</v>
      </c>
      <c r="O115" s="2" t="n">
        <v>1</v>
      </c>
      <c r="R115" s="2" t="n">
        <f aca="false">SUM(G115:Q115)</f>
        <v>2</v>
      </c>
    </row>
    <row r="116" customFormat="false" ht="15" hidden="false" customHeight="false" outlineLevel="0" collapsed="false">
      <c r="D116" s="2"/>
      <c r="E116" s="3" t="s">
        <v>930</v>
      </c>
      <c r="F116" s="2" t="n">
        <v>99.24</v>
      </c>
      <c r="M116" s="2" t="n">
        <v>1</v>
      </c>
      <c r="P116" s="2" t="n">
        <v>1</v>
      </c>
      <c r="R116" s="2" t="n">
        <f aca="false">SUM(G116:Q116)</f>
        <v>2</v>
      </c>
    </row>
    <row r="117" customFormat="false" ht="15" hidden="false" customHeight="false" outlineLevel="0" collapsed="false">
      <c r="D117" s="2"/>
      <c r="E117" s="3" t="s">
        <v>931</v>
      </c>
      <c r="F117" s="17" t="n">
        <v>77.8</v>
      </c>
      <c r="N117" s="2" t="n">
        <v>2</v>
      </c>
      <c r="R117" s="2" t="n">
        <f aca="false">SUM(G117:Q117)</f>
        <v>2</v>
      </c>
    </row>
    <row r="118" customFormat="false" ht="15" hidden="false" customHeight="false" outlineLevel="0" collapsed="false">
      <c r="D118" s="2"/>
      <c r="E118" s="3" t="s">
        <v>932</v>
      </c>
      <c r="F118" s="2" t="s">
        <v>933</v>
      </c>
      <c r="N118" s="2" t="n">
        <v>1</v>
      </c>
      <c r="Q118" s="2" t="n">
        <v>1</v>
      </c>
      <c r="R118" s="2" t="n">
        <f aca="false">SUM(G118:Q118)</f>
        <v>2</v>
      </c>
    </row>
    <row r="119" customFormat="false" ht="15" hidden="false" customHeight="false" outlineLevel="0" collapsed="false">
      <c r="D119" s="2"/>
      <c r="E119" s="3" t="s">
        <v>934</v>
      </c>
      <c r="F119" s="2" t="n">
        <v>14.25</v>
      </c>
      <c r="N119" s="2" t="n">
        <v>1</v>
      </c>
      <c r="Q119" s="2" t="n">
        <v>1</v>
      </c>
      <c r="R119" s="2" t="n">
        <f aca="false">SUM(G119:Q119)</f>
        <v>2</v>
      </c>
    </row>
    <row r="120" customFormat="false" ht="15" hidden="false" customHeight="false" outlineLevel="0" collapsed="false">
      <c r="D120" s="2"/>
      <c r="E120" s="3" t="s">
        <v>935</v>
      </c>
      <c r="F120" s="16" t="s">
        <v>936</v>
      </c>
      <c r="O120" s="2" t="n">
        <v>1</v>
      </c>
      <c r="Q120" s="2" t="n">
        <v>1</v>
      </c>
      <c r="R120" s="2" t="n">
        <f aca="false">SUM(G120:Q120)</f>
        <v>2</v>
      </c>
    </row>
    <row r="121" customFormat="false" ht="15" hidden="false" customHeight="false" outlineLevel="0" collapsed="false">
      <c r="D121" s="2"/>
      <c r="E121" s="3" t="s">
        <v>937</v>
      </c>
      <c r="F121" s="2" t="n">
        <v>17.17</v>
      </c>
      <c r="P121" s="2" t="n">
        <v>1</v>
      </c>
      <c r="Q121" s="2" t="n">
        <v>1</v>
      </c>
      <c r="R121" s="2" t="n">
        <f aca="false">SUM(G121:Q121)</f>
        <v>2</v>
      </c>
    </row>
    <row r="122" customFormat="false" ht="15" hidden="false" customHeight="false" outlineLevel="0" collapsed="false">
      <c r="D122" s="2"/>
      <c r="E122" s="3" t="s">
        <v>938</v>
      </c>
      <c r="F122" s="2" t="n">
        <v>48</v>
      </c>
      <c r="G122" s="2" t="n">
        <v>1</v>
      </c>
      <c r="R122" s="2" t="n">
        <f aca="false">SUM(G122:Q122)</f>
        <v>1</v>
      </c>
    </row>
    <row r="123" customFormat="false" ht="15" hidden="false" customHeight="false" outlineLevel="0" collapsed="false">
      <c r="D123" s="2"/>
      <c r="E123" s="3" t="s">
        <v>939</v>
      </c>
      <c r="F123" s="2" t="n">
        <v>64</v>
      </c>
      <c r="G123" s="2" t="n">
        <v>1</v>
      </c>
      <c r="R123" s="2" t="n">
        <f aca="false">SUM(G123:Q123)</f>
        <v>1</v>
      </c>
    </row>
    <row r="124" customFormat="false" ht="15" hidden="false" customHeight="false" outlineLevel="0" collapsed="false">
      <c r="D124" s="2"/>
      <c r="E124" s="3" t="s">
        <v>940</v>
      </c>
      <c r="F124" s="2" t="n">
        <v>70</v>
      </c>
      <c r="G124" s="2" t="n">
        <v>1</v>
      </c>
      <c r="R124" s="2" t="n">
        <f aca="false">SUM(G124:Q124)</f>
        <v>1</v>
      </c>
    </row>
    <row r="125" customFormat="false" ht="15" hidden="false" customHeight="false" outlineLevel="0" collapsed="false">
      <c r="D125" s="2"/>
      <c r="E125" s="3" t="s">
        <v>941</v>
      </c>
      <c r="F125" s="2" t="n">
        <v>66</v>
      </c>
      <c r="G125" s="2" t="n">
        <v>1</v>
      </c>
      <c r="R125" s="2" t="n">
        <f aca="false">SUM(G125:Q125)</f>
        <v>1</v>
      </c>
    </row>
    <row r="126" customFormat="false" ht="15" hidden="false" customHeight="false" outlineLevel="0" collapsed="false">
      <c r="D126" s="2"/>
      <c r="E126" s="3" t="s">
        <v>942</v>
      </c>
      <c r="F126" s="2" t="n">
        <v>55</v>
      </c>
      <c r="G126" s="2" t="n">
        <v>1</v>
      </c>
      <c r="R126" s="2" t="n">
        <f aca="false">SUM(G126:Q126)</f>
        <v>1</v>
      </c>
    </row>
    <row r="127" customFormat="false" ht="15" hidden="false" customHeight="false" outlineLevel="0" collapsed="false">
      <c r="D127" s="2"/>
      <c r="E127" s="3" t="s">
        <v>943</v>
      </c>
      <c r="F127" s="2" t="n">
        <v>37</v>
      </c>
      <c r="G127" s="2" t="n">
        <v>1</v>
      </c>
      <c r="R127" s="2" t="n">
        <f aca="false">SUM(G127:Q127)</f>
        <v>1</v>
      </c>
    </row>
    <row r="128" customFormat="false" ht="15" hidden="false" customHeight="false" outlineLevel="0" collapsed="false">
      <c r="D128" s="2"/>
      <c r="E128" s="3" t="s">
        <v>944</v>
      </c>
      <c r="F128" s="2" t="n">
        <v>46</v>
      </c>
      <c r="G128" s="2" t="n">
        <v>1</v>
      </c>
      <c r="R128" s="2" t="n">
        <f aca="false">SUM(G128:Q128)</f>
        <v>1</v>
      </c>
    </row>
    <row r="129" customFormat="false" ht="15" hidden="false" customHeight="false" outlineLevel="0" collapsed="false">
      <c r="D129" s="2"/>
      <c r="E129" s="3" t="s">
        <v>945</v>
      </c>
      <c r="F129" s="2" t="n">
        <v>69</v>
      </c>
      <c r="G129" s="2" t="n">
        <v>1</v>
      </c>
      <c r="R129" s="2" t="n">
        <f aca="false">SUM(G129:Q129)</f>
        <v>1</v>
      </c>
    </row>
    <row r="130" customFormat="false" ht="15" hidden="false" customHeight="false" outlineLevel="0" collapsed="false">
      <c r="D130" s="2"/>
      <c r="E130" s="3" t="s">
        <v>946</v>
      </c>
      <c r="F130" s="2" t="n">
        <v>95</v>
      </c>
      <c r="G130" s="2" t="n">
        <v>1</v>
      </c>
      <c r="R130" s="2" t="n">
        <f aca="false">SUM(G130:Q130)</f>
        <v>1</v>
      </c>
    </row>
    <row r="131" customFormat="false" ht="15" hidden="false" customHeight="false" outlineLevel="0" collapsed="false">
      <c r="D131" s="2"/>
      <c r="E131" s="3" t="s">
        <v>947</v>
      </c>
      <c r="F131" s="2" t="n">
        <v>53</v>
      </c>
      <c r="G131" s="2" t="n">
        <v>1</v>
      </c>
      <c r="R131" s="2" t="n">
        <f aca="false">SUM(G131:Q131)</f>
        <v>1</v>
      </c>
    </row>
    <row r="132" customFormat="false" ht="15" hidden="false" customHeight="false" outlineLevel="0" collapsed="false">
      <c r="D132" s="2"/>
      <c r="E132" s="3" t="s">
        <v>948</v>
      </c>
      <c r="F132" s="2" t="n">
        <v>84</v>
      </c>
      <c r="G132" s="2" t="n">
        <v>1</v>
      </c>
      <c r="R132" s="2" t="n">
        <f aca="false">SUM(G132:Q132)</f>
        <v>1</v>
      </c>
    </row>
    <row r="133" customFormat="false" ht="15" hidden="false" customHeight="false" outlineLevel="0" collapsed="false">
      <c r="D133" s="2"/>
      <c r="E133" s="3" t="s">
        <v>949</v>
      </c>
      <c r="F133" s="2" t="n">
        <v>23</v>
      </c>
      <c r="G133" s="2" t="n">
        <v>1</v>
      </c>
      <c r="R133" s="2" t="n">
        <f aca="false">SUM(G133:Q133)</f>
        <v>1</v>
      </c>
    </row>
    <row r="134" customFormat="false" ht="15" hidden="false" customHeight="false" outlineLevel="0" collapsed="false">
      <c r="D134" s="2"/>
      <c r="E134" s="3" t="s">
        <v>950</v>
      </c>
      <c r="F134" s="2" t="n">
        <v>97</v>
      </c>
      <c r="G134" s="2" t="n">
        <v>1</v>
      </c>
      <c r="R134" s="2" t="n">
        <f aca="false">SUM(G134:Q134)</f>
        <v>1</v>
      </c>
    </row>
    <row r="135" customFormat="false" ht="15" hidden="false" customHeight="false" outlineLevel="0" collapsed="false">
      <c r="D135" s="2"/>
      <c r="E135" s="3" t="s">
        <v>951</v>
      </c>
      <c r="F135" s="2" t="n">
        <v>75</v>
      </c>
      <c r="G135" s="2" t="n">
        <v>1</v>
      </c>
      <c r="R135" s="2" t="n">
        <f aca="false">SUM(G135:Q135)</f>
        <v>1</v>
      </c>
    </row>
    <row r="136" customFormat="false" ht="15" hidden="false" customHeight="false" outlineLevel="0" collapsed="false">
      <c r="D136" s="2"/>
      <c r="E136" s="3" t="s">
        <v>952</v>
      </c>
      <c r="F136" s="16" t="s">
        <v>953</v>
      </c>
      <c r="G136" s="2" t="n">
        <v>1</v>
      </c>
      <c r="R136" s="2" t="n">
        <f aca="false">SUM(G136:Q136)</f>
        <v>1</v>
      </c>
    </row>
    <row r="137" customFormat="false" ht="15" hidden="false" customHeight="false" outlineLevel="0" collapsed="false">
      <c r="D137" s="2"/>
      <c r="E137" s="3" t="s">
        <v>954</v>
      </c>
      <c r="F137" s="2" t="n">
        <v>43</v>
      </c>
      <c r="G137" s="2" t="n">
        <v>1</v>
      </c>
      <c r="R137" s="2" t="n">
        <f aca="false">SUM(G137:Q137)</f>
        <v>1</v>
      </c>
    </row>
    <row r="138" customFormat="false" ht="15" hidden="false" customHeight="false" outlineLevel="0" collapsed="false">
      <c r="D138" s="2"/>
      <c r="E138" s="3" t="s">
        <v>955</v>
      </c>
      <c r="F138" s="2" t="n">
        <v>80</v>
      </c>
      <c r="G138" s="2" t="n">
        <v>1</v>
      </c>
      <c r="R138" s="2" t="n">
        <f aca="false">SUM(G138:Q138)</f>
        <v>1</v>
      </c>
    </row>
    <row r="139" customFormat="false" ht="15" hidden="false" customHeight="false" outlineLevel="0" collapsed="false">
      <c r="D139" s="2"/>
      <c r="E139" s="3" t="s">
        <v>956</v>
      </c>
      <c r="F139" s="2" t="n">
        <v>77</v>
      </c>
      <c r="G139" s="2" t="n">
        <v>1</v>
      </c>
      <c r="R139" s="2" t="n">
        <f aca="false">SUM(G139:Q139)</f>
        <v>1</v>
      </c>
    </row>
    <row r="140" customFormat="false" ht="15" hidden="false" customHeight="false" outlineLevel="0" collapsed="false">
      <c r="D140" s="2"/>
      <c r="E140" s="3" t="s">
        <v>957</v>
      </c>
      <c r="F140" s="2" t="n">
        <v>71</v>
      </c>
      <c r="G140" s="2" t="n">
        <v>1</v>
      </c>
      <c r="R140" s="2" t="n">
        <f aca="false">SUM(G140:Q140)</f>
        <v>1</v>
      </c>
    </row>
    <row r="141" customFormat="false" ht="15" hidden="false" customHeight="false" outlineLevel="0" collapsed="false">
      <c r="D141" s="2"/>
      <c r="E141" s="3" t="s">
        <v>958</v>
      </c>
      <c r="F141" s="2" t="n">
        <v>60</v>
      </c>
      <c r="G141" s="2" t="n">
        <v>1</v>
      </c>
      <c r="R141" s="2" t="n">
        <f aca="false">SUM(G141:Q141)</f>
        <v>1</v>
      </c>
    </row>
    <row r="142" customFormat="false" ht="15" hidden="false" customHeight="false" outlineLevel="0" collapsed="false">
      <c r="D142" s="2"/>
      <c r="E142" s="3" t="s">
        <v>959</v>
      </c>
      <c r="F142" s="2" t="n">
        <v>33</v>
      </c>
      <c r="G142" s="2" t="n">
        <v>1</v>
      </c>
      <c r="R142" s="2" t="n">
        <f aca="false">SUM(G142:Q142)</f>
        <v>1</v>
      </c>
    </row>
    <row r="143" customFormat="false" ht="15" hidden="false" customHeight="false" outlineLevel="0" collapsed="false">
      <c r="D143" s="2"/>
      <c r="E143" s="3" t="s">
        <v>960</v>
      </c>
      <c r="F143" s="2" t="n">
        <v>57</v>
      </c>
      <c r="G143" s="2" t="n">
        <v>1</v>
      </c>
      <c r="R143" s="2" t="n">
        <f aca="false">SUM(G143:Q143)</f>
        <v>1</v>
      </c>
    </row>
    <row r="144" customFormat="false" ht="15" hidden="false" customHeight="false" outlineLevel="0" collapsed="false">
      <c r="D144" s="2"/>
      <c r="E144" s="3" t="s">
        <v>961</v>
      </c>
      <c r="F144" s="2" t="n">
        <v>49</v>
      </c>
      <c r="G144" s="2" t="n">
        <v>1</v>
      </c>
      <c r="R144" s="2" t="n">
        <f aca="false">SUM(G144:Q144)</f>
        <v>1</v>
      </c>
    </row>
    <row r="145" customFormat="false" ht="15" hidden="false" customHeight="false" outlineLevel="0" collapsed="false">
      <c r="D145" s="2"/>
      <c r="E145" s="3" t="s">
        <v>962</v>
      </c>
      <c r="F145" s="2" t="n">
        <v>62</v>
      </c>
      <c r="G145" s="2" t="n">
        <v>1</v>
      </c>
      <c r="R145" s="2" t="n">
        <f aca="false">SUM(G145:Q145)</f>
        <v>1</v>
      </c>
    </row>
    <row r="146" customFormat="false" ht="15" hidden="false" customHeight="false" outlineLevel="0" collapsed="false">
      <c r="D146" s="2"/>
      <c r="E146" s="3" t="s">
        <v>963</v>
      </c>
      <c r="F146" s="2" t="n">
        <v>58</v>
      </c>
      <c r="G146" s="2" t="n">
        <v>1</v>
      </c>
      <c r="R146" s="2" t="n">
        <f aca="false">SUM(G146:Q146)</f>
        <v>1</v>
      </c>
    </row>
    <row r="147" customFormat="false" ht="15" hidden="false" customHeight="false" outlineLevel="0" collapsed="false">
      <c r="D147" s="2"/>
      <c r="E147" s="3" t="s">
        <v>964</v>
      </c>
      <c r="F147" s="2" t="n">
        <v>76</v>
      </c>
      <c r="G147" s="2" t="n">
        <v>1</v>
      </c>
      <c r="R147" s="2" t="n">
        <f aca="false">SUM(G147:Q147)</f>
        <v>1</v>
      </c>
    </row>
    <row r="148" customFormat="false" ht="15" hidden="false" customHeight="false" outlineLevel="0" collapsed="false">
      <c r="D148" s="2"/>
      <c r="E148" s="3" t="s">
        <v>965</v>
      </c>
      <c r="F148" s="2" t="n">
        <v>34</v>
      </c>
      <c r="G148" s="2" t="n">
        <v>1</v>
      </c>
      <c r="R148" s="2" t="n">
        <f aca="false">SUM(G148:Q148)</f>
        <v>1</v>
      </c>
    </row>
    <row r="149" customFormat="false" ht="15" hidden="false" customHeight="false" outlineLevel="0" collapsed="false">
      <c r="D149" s="2"/>
      <c r="E149" s="3" t="s">
        <v>966</v>
      </c>
      <c r="F149" s="16" t="s">
        <v>967</v>
      </c>
      <c r="G149" s="2" t="n">
        <v>1</v>
      </c>
      <c r="R149" s="2" t="n">
        <f aca="false">SUM(G149:Q149)</f>
        <v>1</v>
      </c>
    </row>
    <row r="150" customFormat="false" ht="15" hidden="false" customHeight="false" outlineLevel="0" collapsed="false">
      <c r="D150" s="2"/>
      <c r="E150" s="3" t="s">
        <v>968</v>
      </c>
      <c r="F150" s="2" t="n">
        <v>56</v>
      </c>
      <c r="G150" s="2" t="n">
        <v>1</v>
      </c>
      <c r="R150" s="2" t="n">
        <f aca="false">SUM(G150:Q150)</f>
        <v>1</v>
      </c>
    </row>
    <row r="151" customFormat="false" ht="15" hidden="false" customHeight="false" outlineLevel="0" collapsed="false">
      <c r="D151" s="2"/>
      <c r="E151" s="3" t="s">
        <v>969</v>
      </c>
      <c r="F151" s="2" t="n">
        <v>40</v>
      </c>
      <c r="G151" s="2" t="n">
        <v>1</v>
      </c>
      <c r="R151" s="2" t="n">
        <f aca="false">SUM(G151:Q151)</f>
        <v>1</v>
      </c>
    </row>
    <row r="152" customFormat="false" ht="15" hidden="false" customHeight="false" outlineLevel="0" collapsed="false">
      <c r="D152" s="2"/>
      <c r="E152" s="3" t="s">
        <v>970</v>
      </c>
      <c r="F152" s="2" t="n">
        <v>50</v>
      </c>
      <c r="G152" s="2" t="n">
        <v>1</v>
      </c>
      <c r="R152" s="2" t="n">
        <f aca="false">SUM(G152:Q152)</f>
        <v>1</v>
      </c>
    </row>
    <row r="153" customFormat="false" ht="15" hidden="false" customHeight="false" outlineLevel="0" collapsed="false">
      <c r="D153" s="2"/>
      <c r="E153" s="3" t="s">
        <v>971</v>
      </c>
      <c r="F153" s="2" t="n">
        <v>59</v>
      </c>
      <c r="G153" s="2" t="n">
        <v>1</v>
      </c>
      <c r="R153" s="2" t="n">
        <f aca="false">SUM(G153:Q153)</f>
        <v>1</v>
      </c>
    </row>
    <row r="154" customFormat="false" ht="15" hidden="false" customHeight="false" outlineLevel="0" collapsed="false">
      <c r="D154" s="2"/>
      <c r="E154" s="3" t="s">
        <v>972</v>
      </c>
      <c r="F154" s="2" t="n">
        <v>70</v>
      </c>
      <c r="G154" s="2" t="n">
        <v>1</v>
      </c>
      <c r="R154" s="2" t="n">
        <f aca="false">SUM(G154:Q154)</f>
        <v>1</v>
      </c>
    </row>
    <row r="155" customFormat="false" ht="15" hidden="false" customHeight="false" outlineLevel="0" collapsed="false">
      <c r="D155" s="2"/>
      <c r="E155" s="3" t="s">
        <v>973</v>
      </c>
      <c r="F155" s="16" t="s">
        <v>974</v>
      </c>
      <c r="G155" s="2" t="n">
        <v>1</v>
      </c>
      <c r="R155" s="2" t="n">
        <f aca="false">SUM(G155:Q155)</f>
        <v>1</v>
      </c>
    </row>
    <row r="156" customFormat="false" ht="15" hidden="false" customHeight="false" outlineLevel="0" collapsed="false">
      <c r="D156" s="2"/>
      <c r="E156" s="3" t="s">
        <v>975</v>
      </c>
      <c r="F156" s="2" t="n">
        <v>72</v>
      </c>
      <c r="G156" s="2" t="n">
        <v>1</v>
      </c>
      <c r="R156" s="2" t="n">
        <f aca="false">SUM(G156:Q156)</f>
        <v>1</v>
      </c>
    </row>
    <row r="157" customFormat="false" ht="15" hidden="false" customHeight="false" outlineLevel="0" collapsed="false">
      <c r="D157" s="2"/>
      <c r="E157" s="3" t="s">
        <v>976</v>
      </c>
      <c r="F157" s="2" t="n">
        <v>79</v>
      </c>
      <c r="G157" s="2" t="n">
        <v>1</v>
      </c>
      <c r="R157" s="2" t="n">
        <f aca="false">SUM(G157:Q157)</f>
        <v>1</v>
      </c>
    </row>
    <row r="158" customFormat="false" ht="15" hidden="false" customHeight="false" outlineLevel="0" collapsed="false">
      <c r="D158" s="2"/>
      <c r="E158" s="3" t="s">
        <v>977</v>
      </c>
      <c r="F158" s="2" t="n">
        <v>65</v>
      </c>
      <c r="G158" s="2" t="n">
        <v>1</v>
      </c>
      <c r="R158" s="2" t="n">
        <f aca="false">SUM(G158:Q158)</f>
        <v>1</v>
      </c>
    </row>
    <row r="159" customFormat="false" ht="15" hidden="false" customHeight="false" outlineLevel="0" collapsed="false">
      <c r="D159" s="2"/>
      <c r="E159" s="3" t="s">
        <v>978</v>
      </c>
      <c r="F159" s="2" t="n">
        <v>82</v>
      </c>
      <c r="G159" s="2" t="n">
        <v>1</v>
      </c>
      <c r="R159" s="2" t="n">
        <f aca="false">SUM(G159:Q159)</f>
        <v>1</v>
      </c>
    </row>
    <row r="160" customFormat="false" ht="15" hidden="false" customHeight="false" outlineLevel="0" collapsed="false">
      <c r="D160" s="2"/>
      <c r="E160" s="3" t="s">
        <v>979</v>
      </c>
      <c r="F160" s="2" t="n">
        <v>47</v>
      </c>
      <c r="G160" s="2" t="n">
        <v>1</v>
      </c>
      <c r="R160" s="2" t="n">
        <f aca="false">SUM(G160:Q160)</f>
        <v>1</v>
      </c>
    </row>
    <row r="161" customFormat="false" ht="15" hidden="false" customHeight="false" outlineLevel="0" collapsed="false">
      <c r="D161" s="2"/>
      <c r="E161" s="3" t="s">
        <v>980</v>
      </c>
      <c r="F161" s="2" t="n">
        <v>63</v>
      </c>
      <c r="G161" s="2" t="n">
        <v>1</v>
      </c>
      <c r="R161" s="2" t="n">
        <f aca="false">SUM(G161:Q161)</f>
        <v>1</v>
      </c>
    </row>
    <row r="162" customFormat="false" ht="15" hidden="false" customHeight="false" outlineLevel="0" collapsed="false">
      <c r="D162" s="2"/>
      <c r="E162" s="3" t="s">
        <v>981</v>
      </c>
      <c r="F162" s="2" t="n">
        <v>52</v>
      </c>
      <c r="G162" s="2" t="n">
        <v>1</v>
      </c>
      <c r="R162" s="2" t="n">
        <f aca="false">SUM(G162:Q162)</f>
        <v>1</v>
      </c>
    </row>
    <row r="163" customFormat="false" ht="15" hidden="false" customHeight="false" outlineLevel="0" collapsed="false">
      <c r="D163" s="2"/>
      <c r="E163" s="3" t="s">
        <v>982</v>
      </c>
      <c r="F163" s="2" t="n">
        <v>96</v>
      </c>
      <c r="G163" s="2" t="n">
        <v>1</v>
      </c>
      <c r="R163" s="2" t="n">
        <f aca="false">SUM(G163:Q163)</f>
        <v>1</v>
      </c>
    </row>
    <row r="164" customFormat="false" ht="15" hidden="false" customHeight="false" outlineLevel="0" collapsed="false">
      <c r="D164" s="2"/>
      <c r="E164" s="3" t="s">
        <v>983</v>
      </c>
      <c r="F164" s="2" t="n">
        <v>54</v>
      </c>
      <c r="G164" s="2" t="n">
        <v>1</v>
      </c>
      <c r="R164" s="2" t="n">
        <f aca="false">SUM(G164:Q164)</f>
        <v>1</v>
      </c>
    </row>
    <row r="165" customFormat="false" ht="15" hidden="false" customHeight="false" outlineLevel="0" collapsed="false">
      <c r="D165" s="2"/>
      <c r="E165" s="3" t="s">
        <v>984</v>
      </c>
      <c r="F165" s="2" t="n">
        <v>65</v>
      </c>
      <c r="H165" s="2" t="n">
        <v>1</v>
      </c>
      <c r="R165" s="2" t="n">
        <f aca="false">SUM(G165:Q165)</f>
        <v>1</v>
      </c>
    </row>
    <row r="166" customFormat="false" ht="15" hidden="false" customHeight="false" outlineLevel="0" collapsed="false">
      <c r="D166" s="2"/>
      <c r="E166" s="3" t="s">
        <v>985</v>
      </c>
      <c r="F166" s="2" t="n">
        <v>19</v>
      </c>
      <c r="H166" s="2" t="n">
        <v>1</v>
      </c>
      <c r="R166" s="2" t="n">
        <f aca="false">SUM(G166:Q166)</f>
        <v>1</v>
      </c>
    </row>
    <row r="167" customFormat="false" ht="15" hidden="false" customHeight="false" outlineLevel="0" collapsed="false">
      <c r="D167" s="2"/>
      <c r="E167" s="3" t="s">
        <v>986</v>
      </c>
      <c r="F167" s="2" t="n">
        <v>17</v>
      </c>
      <c r="H167" s="2" t="n">
        <v>1</v>
      </c>
      <c r="R167" s="2" t="n">
        <f aca="false">SUM(G167:Q167)</f>
        <v>1</v>
      </c>
    </row>
    <row r="168" customFormat="false" ht="15" hidden="false" customHeight="false" outlineLevel="0" collapsed="false">
      <c r="D168" s="2"/>
      <c r="E168" s="3" t="s">
        <v>987</v>
      </c>
      <c r="F168" s="2" t="n">
        <v>22</v>
      </c>
      <c r="H168" s="2" t="n">
        <v>1</v>
      </c>
      <c r="R168" s="2" t="n">
        <f aca="false">SUM(G168:Q168)</f>
        <v>1</v>
      </c>
    </row>
    <row r="169" customFormat="false" ht="15" hidden="false" customHeight="false" outlineLevel="0" collapsed="false">
      <c r="D169" s="2"/>
      <c r="E169" s="3" t="s">
        <v>988</v>
      </c>
      <c r="F169" s="2" t="n">
        <v>12</v>
      </c>
      <c r="H169" s="2" t="n">
        <v>1</v>
      </c>
      <c r="R169" s="2" t="n">
        <f aca="false">SUM(G169:Q169)</f>
        <v>1</v>
      </c>
    </row>
    <row r="170" customFormat="false" ht="15" hidden="false" customHeight="false" outlineLevel="0" collapsed="false">
      <c r="D170" s="2"/>
      <c r="E170" s="3" t="s">
        <v>989</v>
      </c>
      <c r="F170" s="2" t="n">
        <v>23</v>
      </c>
      <c r="H170" s="2" t="n">
        <v>1</v>
      </c>
      <c r="R170" s="2" t="n">
        <f aca="false">SUM(G170:Q170)</f>
        <v>1</v>
      </c>
    </row>
    <row r="171" customFormat="false" ht="15" hidden="false" customHeight="false" outlineLevel="0" collapsed="false">
      <c r="D171" s="2"/>
      <c r="E171" s="3" t="s">
        <v>990</v>
      </c>
      <c r="F171" s="2" t="n">
        <v>78</v>
      </c>
      <c r="H171" s="2" t="n">
        <v>1</v>
      </c>
      <c r="R171" s="2" t="n">
        <f aca="false">SUM(G171:Q171)</f>
        <v>1</v>
      </c>
    </row>
    <row r="172" customFormat="false" ht="15" hidden="false" customHeight="false" outlineLevel="0" collapsed="false">
      <c r="D172" s="2"/>
      <c r="E172" s="3" t="s">
        <v>991</v>
      </c>
      <c r="F172" s="2" t="n">
        <v>98</v>
      </c>
      <c r="H172" s="2" t="n">
        <v>1</v>
      </c>
      <c r="R172" s="2" t="n">
        <f aca="false">SUM(G172:Q172)</f>
        <v>1</v>
      </c>
    </row>
    <row r="173" customFormat="false" ht="15" hidden="false" customHeight="false" outlineLevel="0" collapsed="false">
      <c r="D173" s="2"/>
      <c r="E173" s="3" t="s">
        <v>992</v>
      </c>
      <c r="F173" s="2" t="n">
        <v>18</v>
      </c>
      <c r="H173" s="2" t="n">
        <v>1</v>
      </c>
      <c r="R173" s="2" t="n">
        <f aca="false">SUM(G173:Q173)</f>
        <v>1</v>
      </c>
    </row>
    <row r="174" customFormat="false" ht="15" hidden="false" customHeight="false" outlineLevel="0" collapsed="false">
      <c r="D174" s="2"/>
      <c r="E174" s="3" t="s">
        <v>993</v>
      </c>
      <c r="F174" s="2" t="n">
        <v>87</v>
      </c>
      <c r="H174" s="2" t="n">
        <v>1</v>
      </c>
      <c r="R174" s="2" t="n">
        <f aca="false">SUM(G174:Q174)</f>
        <v>1</v>
      </c>
    </row>
    <row r="175" customFormat="false" ht="15" hidden="false" customHeight="false" outlineLevel="0" collapsed="false">
      <c r="D175" s="2"/>
      <c r="E175" s="3" t="s">
        <v>994</v>
      </c>
      <c r="F175" s="2" t="n">
        <v>61</v>
      </c>
      <c r="H175" s="2" t="n">
        <v>1</v>
      </c>
      <c r="R175" s="2" t="n">
        <f aca="false">SUM(G175:Q175)</f>
        <v>1</v>
      </c>
    </row>
    <row r="176" customFormat="false" ht="15" hidden="false" customHeight="false" outlineLevel="0" collapsed="false">
      <c r="D176" s="2"/>
      <c r="E176" s="3" t="s">
        <v>995</v>
      </c>
      <c r="F176" s="2" t="n">
        <v>73</v>
      </c>
      <c r="H176" s="2" t="n">
        <v>1</v>
      </c>
      <c r="R176" s="2" t="n">
        <f aca="false">SUM(G176:Q176)</f>
        <v>1</v>
      </c>
    </row>
    <row r="177" customFormat="false" ht="15" hidden="false" customHeight="false" outlineLevel="0" collapsed="false">
      <c r="D177" s="2"/>
      <c r="E177" s="3" t="s">
        <v>996</v>
      </c>
      <c r="F177" s="2" t="n">
        <v>79</v>
      </c>
      <c r="H177" s="2" t="n">
        <v>1</v>
      </c>
      <c r="R177" s="2" t="n">
        <f aca="false">SUM(G177:Q177)</f>
        <v>1</v>
      </c>
    </row>
    <row r="178" customFormat="false" ht="15" hidden="false" customHeight="false" outlineLevel="0" collapsed="false">
      <c r="D178" s="2"/>
      <c r="E178" s="3" t="s">
        <v>997</v>
      </c>
      <c r="F178" s="2" t="n">
        <v>97</v>
      </c>
      <c r="H178" s="2" t="n">
        <v>1</v>
      </c>
      <c r="R178" s="2" t="n">
        <f aca="false">SUM(G178:Q178)</f>
        <v>1</v>
      </c>
    </row>
    <row r="179" customFormat="false" ht="15" hidden="false" customHeight="false" outlineLevel="0" collapsed="false">
      <c r="D179" s="2"/>
      <c r="E179" s="3" t="s">
        <v>998</v>
      </c>
      <c r="F179" s="2" t="n">
        <v>15</v>
      </c>
      <c r="H179" s="2" t="n">
        <v>1</v>
      </c>
      <c r="R179" s="2" t="n">
        <f aca="false">SUM(G179:Q179)</f>
        <v>1</v>
      </c>
    </row>
    <row r="180" customFormat="false" ht="15" hidden="false" customHeight="false" outlineLevel="0" collapsed="false">
      <c r="D180" s="2"/>
      <c r="E180" s="3" t="s">
        <v>999</v>
      </c>
      <c r="F180" s="2" t="n">
        <v>70</v>
      </c>
      <c r="H180" s="2" t="n">
        <v>1</v>
      </c>
      <c r="R180" s="2" t="n">
        <f aca="false">SUM(G180:Q180)</f>
        <v>1</v>
      </c>
    </row>
    <row r="181" customFormat="false" ht="15" hidden="false" customHeight="false" outlineLevel="0" collapsed="false">
      <c r="D181" s="2"/>
      <c r="E181" s="3" t="s">
        <v>1000</v>
      </c>
      <c r="F181" s="2" t="n">
        <v>89</v>
      </c>
      <c r="H181" s="2" t="n">
        <v>1</v>
      </c>
      <c r="R181" s="2" t="n">
        <f aca="false">SUM(G181:Q181)</f>
        <v>1</v>
      </c>
    </row>
    <row r="182" customFormat="false" ht="15" hidden="false" customHeight="false" outlineLevel="0" collapsed="false">
      <c r="D182" s="2"/>
      <c r="E182" s="3" t="s">
        <v>1001</v>
      </c>
      <c r="F182" s="2" t="n">
        <v>10</v>
      </c>
      <c r="H182" s="2" t="n">
        <v>1</v>
      </c>
      <c r="R182" s="2" t="n">
        <f aca="false">SUM(G182:Q182)</f>
        <v>1</v>
      </c>
    </row>
    <row r="183" customFormat="false" ht="15" hidden="false" customHeight="false" outlineLevel="0" collapsed="false">
      <c r="D183" s="2"/>
      <c r="E183" s="3" t="s">
        <v>1002</v>
      </c>
      <c r="F183" s="2" t="n">
        <v>68</v>
      </c>
      <c r="H183" s="2" t="n">
        <v>1</v>
      </c>
      <c r="R183" s="2" t="n">
        <f aca="false">SUM(G183:Q183)</f>
        <v>1</v>
      </c>
    </row>
    <row r="184" customFormat="false" ht="15" hidden="false" customHeight="false" outlineLevel="0" collapsed="false">
      <c r="D184" s="2"/>
      <c r="E184" s="3" t="s">
        <v>1003</v>
      </c>
      <c r="F184" s="2" t="n">
        <v>90</v>
      </c>
      <c r="H184" s="2" t="n">
        <v>1</v>
      </c>
      <c r="R184" s="2" t="n">
        <f aca="false">SUM(G184:Q184)</f>
        <v>1</v>
      </c>
    </row>
    <row r="185" customFormat="false" ht="15" hidden="false" customHeight="false" outlineLevel="0" collapsed="false">
      <c r="D185" s="2"/>
      <c r="E185" s="3" t="s">
        <v>1004</v>
      </c>
      <c r="F185" s="2" t="n">
        <v>84</v>
      </c>
      <c r="H185" s="2" t="n">
        <v>1</v>
      </c>
      <c r="R185" s="2" t="n">
        <f aca="false">SUM(G185:Q185)</f>
        <v>1</v>
      </c>
    </row>
    <row r="186" customFormat="false" ht="15" hidden="false" customHeight="false" outlineLevel="0" collapsed="false">
      <c r="D186" s="2"/>
      <c r="E186" s="3" t="s">
        <v>1005</v>
      </c>
      <c r="F186" s="16" t="s">
        <v>1006</v>
      </c>
      <c r="H186" s="2" t="n">
        <v>1</v>
      </c>
      <c r="R186" s="2" t="n">
        <f aca="false">SUM(G186:Q186)</f>
        <v>1</v>
      </c>
    </row>
    <row r="187" customFormat="false" ht="15" hidden="false" customHeight="false" outlineLevel="0" collapsed="false">
      <c r="D187" s="2"/>
      <c r="E187" s="3" t="s">
        <v>1007</v>
      </c>
      <c r="F187" s="2" t="n">
        <v>21</v>
      </c>
      <c r="H187" s="2" t="n">
        <v>1</v>
      </c>
      <c r="R187" s="2" t="n">
        <f aca="false">SUM(G187:Q187)</f>
        <v>1</v>
      </c>
    </row>
    <row r="188" customFormat="false" ht="15" hidden="false" customHeight="false" outlineLevel="0" collapsed="false">
      <c r="D188" s="2"/>
      <c r="E188" s="3" t="s">
        <v>1008</v>
      </c>
      <c r="F188" s="2" t="n">
        <v>67</v>
      </c>
      <c r="H188" s="2" t="n">
        <v>1</v>
      </c>
      <c r="R188" s="2" t="n">
        <f aca="false">SUM(G188:Q188)</f>
        <v>1</v>
      </c>
    </row>
    <row r="189" customFormat="false" ht="15" hidden="false" customHeight="false" outlineLevel="0" collapsed="false">
      <c r="D189" s="2"/>
      <c r="E189" s="3" t="s">
        <v>1009</v>
      </c>
      <c r="F189" s="2" t="n">
        <v>24</v>
      </c>
      <c r="H189" s="2" t="n">
        <v>1</v>
      </c>
      <c r="R189" s="2" t="n">
        <f aca="false">SUM(G189:Q189)</f>
        <v>1</v>
      </c>
    </row>
    <row r="190" customFormat="false" ht="15" hidden="false" customHeight="false" outlineLevel="0" collapsed="false">
      <c r="D190" s="2"/>
      <c r="E190" s="3" t="s">
        <v>1010</v>
      </c>
      <c r="F190" s="2" t="n">
        <v>66</v>
      </c>
      <c r="I190" s="2" t="n">
        <v>1</v>
      </c>
      <c r="R190" s="2" t="n">
        <f aca="false">SUM(G190:Q190)</f>
        <v>1</v>
      </c>
    </row>
    <row r="191" customFormat="false" ht="15" hidden="false" customHeight="false" outlineLevel="0" collapsed="false">
      <c r="D191" s="2"/>
      <c r="E191" s="3" t="s">
        <v>1011</v>
      </c>
      <c r="F191" s="2" t="n">
        <v>86</v>
      </c>
      <c r="I191" s="2" t="n">
        <v>1</v>
      </c>
      <c r="R191" s="2" t="n">
        <f aca="false">SUM(G191:Q191)</f>
        <v>1</v>
      </c>
    </row>
    <row r="192" customFormat="false" ht="15" hidden="false" customHeight="false" outlineLevel="0" collapsed="false">
      <c r="D192" s="2"/>
      <c r="E192" s="3" t="s">
        <v>1012</v>
      </c>
      <c r="F192" s="2" t="n">
        <v>76</v>
      </c>
      <c r="I192" s="2" t="n">
        <v>1</v>
      </c>
      <c r="R192" s="2" t="n">
        <f aca="false">SUM(G192:Q192)</f>
        <v>1</v>
      </c>
    </row>
    <row r="193" customFormat="false" ht="15" hidden="false" customHeight="false" outlineLevel="0" collapsed="false">
      <c r="D193" s="2"/>
      <c r="E193" s="3" t="s">
        <v>1013</v>
      </c>
      <c r="F193" s="2" t="n">
        <v>81</v>
      </c>
      <c r="I193" s="2" t="n">
        <v>1</v>
      </c>
      <c r="R193" s="2" t="n">
        <f aca="false">SUM(G193:Q193)</f>
        <v>1</v>
      </c>
    </row>
    <row r="194" customFormat="false" ht="15" hidden="false" customHeight="false" outlineLevel="0" collapsed="false">
      <c r="D194" s="2"/>
      <c r="E194" s="3" t="s">
        <v>1014</v>
      </c>
      <c r="F194" s="2" t="n">
        <v>69</v>
      </c>
      <c r="I194" s="2" t="n">
        <v>1</v>
      </c>
      <c r="R194" s="2" t="n">
        <f aca="false">SUM(G194:Q194)</f>
        <v>1</v>
      </c>
    </row>
    <row r="195" customFormat="false" ht="15" hidden="false" customHeight="false" outlineLevel="0" collapsed="false">
      <c r="D195" s="2"/>
      <c r="E195" s="3" t="s">
        <v>1015</v>
      </c>
      <c r="F195" s="2" t="n">
        <v>99</v>
      </c>
      <c r="I195" s="2" t="n">
        <v>1</v>
      </c>
      <c r="R195" s="2" t="n">
        <f aca="false">SUM(G195:Q195)</f>
        <v>1</v>
      </c>
    </row>
    <row r="196" customFormat="false" ht="15" hidden="false" customHeight="false" outlineLevel="0" collapsed="false">
      <c r="D196" s="2"/>
      <c r="E196" s="3" t="s">
        <v>1016</v>
      </c>
      <c r="F196" s="2" t="n">
        <v>21</v>
      </c>
      <c r="I196" s="2" t="n">
        <v>1</v>
      </c>
      <c r="R196" s="2" t="n">
        <f aca="false">SUM(G196:Q196)</f>
        <v>1</v>
      </c>
    </row>
    <row r="197" customFormat="false" ht="15" hidden="false" customHeight="false" outlineLevel="0" collapsed="false">
      <c r="D197" s="2"/>
      <c r="E197" s="3" t="s">
        <v>1017</v>
      </c>
      <c r="F197" s="16" t="s">
        <v>1018</v>
      </c>
      <c r="I197" s="2" t="n">
        <v>1</v>
      </c>
      <c r="R197" s="2" t="n">
        <f aca="false">SUM(G197:Q197)</f>
        <v>1</v>
      </c>
    </row>
    <row r="198" customFormat="false" ht="15" hidden="false" customHeight="false" outlineLevel="0" collapsed="false">
      <c r="D198" s="2"/>
      <c r="E198" s="3" t="s">
        <v>1019</v>
      </c>
      <c r="F198" s="2" t="n">
        <v>10</v>
      </c>
      <c r="I198" s="2" t="n">
        <v>1</v>
      </c>
      <c r="R198" s="2" t="n">
        <f aca="false">SUM(G198:Q198)</f>
        <v>1</v>
      </c>
    </row>
    <row r="199" customFormat="false" ht="15" hidden="false" customHeight="false" outlineLevel="0" collapsed="false">
      <c r="D199" s="2"/>
      <c r="E199" s="3" t="s">
        <v>1020</v>
      </c>
      <c r="F199" s="16" t="s">
        <v>1006</v>
      </c>
      <c r="I199" s="2" t="n">
        <v>1</v>
      </c>
      <c r="R199" s="2" t="n">
        <f aca="false">SUM(G199:Q199)</f>
        <v>1</v>
      </c>
    </row>
    <row r="200" customFormat="false" ht="15" hidden="false" customHeight="false" outlineLevel="0" collapsed="false">
      <c r="D200" s="2"/>
      <c r="E200" s="3" t="s">
        <v>1021</v>
      </c>
      <c r="F200" s="2" t="n">
        <v>80</v>
      </c>
      <c r="I200" s="2" t="n">
        <v>1</v>
      </c>
      <c r="R200" s="2" t="n">
        <f aca="false">SUM(G200:Q200)</f>
        <v>1</v>
      </c>
    </row>
    <row r="201" customFormat="false" ht="15" hidden="false" customHeight="false" outlineLevel="0" collapsed="false">
      <c r="D201" s="2"/>
      <c r="E201" s="3" t="s">
        <v>1022</v>
      </c>
      <c r="F201" s="2" t="n">
        <v>78</v>
      </c>
      <c r="I201" s="2" t="n">
        <v>1</v>
      </c>
      <c r="R201" s="2" t="n">
        <f aca="false">SUM(G201:Q201)</f>
        <v>1</v>
      </c>
    </row>
    <row r="202" customFormat="false" ht="15" hidden="false" customHeight="false" outlineLevel="0" collapsed="false">
      <c r="D202" s="2"/>
      <c r="E202" s="3" t="s">
        <v>1023</v>
      </c>
      <c r="F202" s="2" t="n">
        <v>94</v>
      </c>
      <c r="I202" s="2" t="n">
        <v>1</v>
      </c>
      <c r="R202" s="2" t="n">
        <f aca="false">SUM(G202:Q202)</f>
        <v>1</v>
      </c>
    </row>
    <row r="203" customFormat="false" ht="15" hidden="false" customHeight="false" outlineLevel="0" collapsed="false">
      <c r="D203" s="2"/>
      <c r="E203" s="3" t="s">
        <v>1024</v>
      </c>
      <c r="F203" s="2" t="n">
        <v>88</v>
      </c>
      <c r="I203" s="2" t="n">
        <v>1</v>
      </c>
      <c r="R203" s="2" t="n">
        <f aca="false">SUM(G203:Q203)</f>
        <v>1</v>
      </c>
    </row>
    <row r="204" customFormat="false" ht="15" hidden="false" customHeight="false" outlineLevel="0" collapsed="false">
      <c r="D204" s="2"/>
      <c r="E204" s="3" t="s">
        <v>1025</v>
      </c>
      <c r="F204" s="16" t="s">
        <v>1026</v>
      </c>
      <c r="I204" s="2" t="n">
        <v>1</v>
      </c>
      <c r="R204" s="2" t="n">
        <f aca="false">SUM(G204:Q204)</f>
        <v>1</v>
      </c>
    </row>
    <row r="205" customFormat="false" ht="15" hidden="false" customHeight="false" outlineLevel="0" collapsed="false">
      <c r="D205" s="2"/>
      <c r="E205" s="3" t="s">
        <v>1027</v>
      </c>
      <c r="F205" s="2" t="n">
        <v>17</v>
      </c>
      <c r="I205" s="2" t="n">
        <v>1</v>
      </c>
      <c r="R205" s="2" t="n">
        <f aca="false">SUM(G205:Q205)</f>
        <v>1</v>
      </c>
    </row>
    <row r="206" customFormat="false" ht="15" hidden="false" customHeight="false" outlineLevel="0" collapsed="false">
      <c r="D206" s="2"/>
      <c r="E206" s="3" t="s">
        <v>1028</v>
      </c>
      <c r="F206" s="2" t="n">
        <v>95</v>
      </c>
      <c r="I206" s="2" t="n">
        <v>1</v>
      </c>
      <c r="R206" s="2" t="n">
        <f aca="false">SUM(G206:Q206)</f>
        <v>1</v>
      </c>
    </row>
    <row r="207" customFormat="false" ht="15" hidden="false" customHeight="false" outlineLevel="0" collapsed="false">
      <c r="D207" s="2"/>
      <c r="E207" s="3" t="s">
        <v>1029</v>
      </c>
      <c r="F207" s="2" t="n">
        <v>75</v>
      </c>
      <c r="I207" s="2" t="n">
        <v>1</v>
      </c>
      <c r="R207" s="2" t="n">
        <f aca="false">SUM(G207:Q207)</f>
        <v>1</v>
      </c>
    </row>
    <row r="208" customFormat="false" ht="15" hidden="false" customHeight="false" outlineLevel="0" collapsed="false">
      <c r="D208" s="2"/>
      <c r="E208" s="3" t="s">
        <v>1030</v>
      </c>
      <c r="F208" s="2" t="n">
        <v>22</v>
      </c>
      <c r="I208" s="2" t="n">
        <v>1</v>
      </c>
      <c r="R208" s="2" t="n">
        <f aca="false">SUM(G208:Q208)</f>
        <v>1</v>
      </c>
    </row>
    <row r="209" customFormat="false" ht="15" hidden="false" customHeight="false" outlineLevel="0" collapsed="false">
      <c r="D209" s="2"/>
      <c r="E209" s="3" t="s">
        <v>1031</v>
      </c>
      <c r="F209" s="2" t="n">
        <v>62</v>
      </c>
      <c r="I209" s="2" t="n">
        <v>1</v>
      </c>
      <c r="R209" s="2" t="n">
        <f aca="false">SUM(G209:Q209)</f>
        <v>1</v>
      </c>
    </row>
    <row r="210" customFormat="false" ht="15" hidden="false" customHeight="false" outlineLevel="0" collapsed="false">
      <c r="D210" s="2"/>
      <c r="E210" s="3" t="s">
        <v>1032</v>
      </c>
      <c r="F210" s="2" t="n">
        <v>60</v>
      </c>
      <c r="I210" s="2" t="n">
        <v>1</v>
      </c>
      <c r="R210" s="2" t="n">
        <f aca="false">SUM(G210:Q210)</f>
        <v>1</v>
      </c>
    </row>
    <row r="211" customFormat="false" ht="15" hidden="false" customHeight="false" outlineLevel="0" collapsed="false">
      <c r="D211" s="2"/>
      <c r="E211" s="3" t="s">
        <v>1033</v>
      </c>
      <c r="F211" s="16" t="s">
        <v>974</v>
      </c>
      <c r="I211" s="2" t="n">
        <v>1</v>
      </c>
      <c r="R211" s="2" t="n">
        <f aca="false">SUM(G211:Q211)</f>
        <v>1</v>
      </c>
    </row>
    <row r="212" customFormat="false" ht="15" hidden="false" customHeight="false" outlineLevel="0" collapsed="false">
      <c r="D212" s="2"/>
      <c r="E212" s="3" t="s">
        <v>1034</v>
      </c>
      <c r="F212" s="2" t="n">
        <v>19</v>
      </c>
      <c r="I212" s="2" t="n">
        <v>1</v>
      </c>
      <c r="R212" s="2" t="n">
        <f aca="false">SUM(G212:Q212)</f>
        <v>1</v>
      </c>
    </row>
    <row r="213" customFormat="false" ht="15" hidden="false" customHeight="false" outlineLevel="0" collapsed="false">
      <c r="D213" s="2"/>
      <c r="E213" s="3" t="s">
        <v>1035</v>
      </c>
      <c r="F213" s="2" t="n">
        <v>71</v>
      </c>
      <c r="I213" s="2" t="n">
        <v>1</v>
      </c>
      <c r="R213" s="2" t="n">
        <f aca="false">SUM(G213:Q213)</f>
        <v>1</v>
      </c>
    </row>
    <row r="214" customFormat="false" ht="15" hidden="false" customHeight="false" outlineLevel="0" collapsed="false">
      <c r="D214" s="2"/>
      <c r="E214" s="3" t="s">
        <v>1036</v>
      </c>
      <c r="F214" s="2" t="n">
        <v>12</v>
      </c>
      <c r="I214" s="2" t="n">
        <v>1</v>
      </c>
      <c r="R214" s="2" t="n">
        <f aca="false">SUM(G214:Q214)</f>
        <v>1</v>
      </c>
    </row>
    <row r="215" customFormat="false" ht="15" hidden="false" customHeight="false" outlineLevel="0" collapsed="false">
      <c r="D215" s="2"/>
      <c r="E215" s="3" t="s">
        <v>1037</v>
      </c>
      <c r="F215" s="2" t="n">
        <v>92</v>
      </c>
      <c r="I215" s="2" t="n">
        <v>1</v>
      </c>
      <c r="R215" s="2" t="n">
        <f aca="false">SUM(G215:Q215)</f>
        <v>1</v>
      </c>
    </row>
    <row r="216" customFormat="false" ht="15" hidden="false" customHeight="false" outlineLevel="0" collapsed="false">
      <c r="D216" s="2"/>
      <c r="E216" s="3" t="s">
        <v>1038</v>
      </c>
      <c r="F216" s="2" t="n">
        <v>74</v>
      </c>
      <c r="I216" s="2" t="n">
        <v>1</v>
      </c>
      <c r="R216" s="2" t="n">
        <f aca="false">SUM(G216:Q216)</f>
        <v>1</v>
      </c>
    </row>
    <row r="217" customFormat="false" ht="15" hidden="false" customHeight="false" outlineLevel="0" collapsed="false">
      <c r="D217" s="2"/>
      <c r="E217" s="3" t="s">
        <v>1039</v>
      </c>
      <c r="F217" s="2" t="n">
        <v>58</v>
      </c>
      <c r="I217" s="2" t="n">
        <v>1</v>
      </c>
      <c r="R217" s="2" t="n">
        <f aca="false">SUM(G217:Q217)</f>
        <v>1</v>
      </c>
    </row>
    <row r="218" customFormat="false" ht="15" hidden="false" customHeight="false" outlineLevel="0" collapsed="false">
      <c r="D218" s="2"/>
      <c r="E218" s="3" t="s">
        <v>1040</v>
      </c>
      <c r="F218" s="2" t="n">
        <v>97</v>
      </c>
      <c r="I218" s="2" t="n">
        <v>1</v>
      </c>
      <c r="R218" s="2" t="n">
        <f aca="false">SUM(G218:Q218)</f>
        <v>1</v>
      </c>
    </row>
    <row r="219" customFormat="false" ht="15" hidden="false" customHeight="false" outlineLevel="0" collapsed="false">
      <c r="D219" s="2"/>
      <c r="E219" s="3" t="s">
        <v>1041</v>
      </c>
      <c r="F219" s="16" t="s">
        <v>967</v>
      </c>
      <c r="I219" s="2" t="n">
        <v>1</v>
      </c>
      <c r="R219" s="2" t="n">
        <f aca="false">SUM(G219:Q219)</f>
        <v>1</v>
      </c>
    </row>
    <row r="220" customFormat="false" ht="15" hidden="false" customHeight="false" outlineLevel="0" collapsed="false">
      <c r="D220" s="2"/>
      <c r="E220" s="3" t="s">
        <v>1042</v>
      </c>
      <c r="F220" s="2" t="n">
        <v>84</v>
      </c>
      <c r="I220" s="2" t="n">
        <v>1</v>
      </c>
      <c r="R220" s="2" t="n">
        <f aca="false">SUM(G220:Q220)</f>
        <v>1</v>
      </c>
    </row>
    <row r="221" customFormat="false" ht="15" hidden="false" customHeight="false" outlineLevel="0" collapsed="false">
      <c r="D221" s="2"/>
      <c r="E221" s="3" t="s">
        <v>1043</v>
      </c>
      <c r="F221" s="2" t="n">
        <v>15</v>
      </c>
      <c r="I221" s="2" t="n">
        <v>1</v>
      </c>
      <c r="R221" s="2" t="n">
        <f aca="false">SUM(G221:Q221)</f>
        <v>1</v>
      </c>
    </row>
    <row r="222" customFormat="false" ht="15" hidden="false" customHeight="false" outlineLevel="0" collapsed="false">
      <c r="D222" s="2"/>
      <c r="E222" s="3" t="s">
        <v>1044</v>
      </c>
      <c r="F222" s="16" t="s">
        <v>953</v>
      </c>
      <c r="I222" s="2" t="n">
        <v>1</v>
      </c>
      <c r="R222" s="2" t="n">
        <f aca="false">SUM(G222:Q222)</f>
        <v>1</v>
      </c>
    </row>
    <row r="223" customFormat="false" ht="15" hidden="false" customHeight="false" outlineLevel="0" collapsed="false">
      <c r="D223" s="2"/>
      <c r="E223" s="3" t="s">
        <v>1045</v>
      </c>
      <c r="F223" s="2" t="n">
        <v>73</v>
      </c>
      <c r="I223" s="2" t="n">
        <v>1</v>
      </c>
      <c r="R223" s="2" t="n">
        <f aca="false">SUM(G223:Q223)</f>
        <v>1</v>
      </c>
    </row>
    <row r="224" customFormat="false" ht="15" hidden="false" customHeight="false" outlineLevel="0" collapsed="false">
      <c r="D224" s="2"/>
      <c r="E224" s="3" t="s">
        <v>1046</v>
      </c>
      <c r="F224" s="2" t="n">
        <v>68</v>
      </c>
      <c r="I224" s="2" t="n">
        <v>1</v>
      </c>
      <c r="R224" s="2" t="n">
        <f aca="false">SUM(G224:Q224)</f>
        <v>1</v>
      </c>
    </row>
    <row r="225" customFormat="false" ht="15" hidden="false" customHeight="false" outlineLevel="0" collapsed="false">
      <c r="D225" s="2"/>
      <c r="E225" s="3" t="s">
        <v>1047</v>
      </c>
      <c r="F225" s="2" t="n">
        <v>18</v>
      </c>
      <c r="I225" s="2" t="n">
        <v>1</v>
      </c>
      <c r="R225" s="2" t="n">
        <f aca="false">SUM(G225:Q225)</f>
        <v>1</v>
      </c>
    </row>
    <row r="226" customFormat="false" ht="15" hidden="false" customHeight="false" outlineLevel="0" collapsed="false">
      <c r="D226" s="2"/>
      <c r="E226" s="3" t="s">
        <v>1048</v>
      </c>
      <c r="F226" s="2" t="n">
        <v>63</v>
      </c>
      <c r="I226" s="2" t="n">
        <v>1</v>
      </c>
      <c r="R226" s="2" t="n">
        <f aca="false">SUM(G226:Q226)</f>
        <v>1</v>
      </c>
    </row>
    <row r="227" customFormat="false" ht="15" hidden="false" customHeight="false" outlineLevel="0" collapsed="false">
      <c r="D227" s="2"/>
      <c r="E227" s="3" t="s">
        <v>1049</v>
      </c>
      <c r="F227" s="2" t="n">
        <v>64</v>
      </c>
      <c r="I227" s="2" t="n">
        <v>1</v>
      </c>
      <c r="R227" s="2" t="n">
        <f aca="false">SUM(G227:Q227)</f>
        <v>1</v>
      </c>
    </row>
    <row r="228" customFormat="false" ht="15" hidden="false" customHeight="false" outlineLevel="0" collapsed="false">
      <c r="D228" s="2"/>
      <c r="E228" s="3" t="s">
        <v>1050</v>
      </c>
      <c r="F228" s="2" t="n">
        <v>23</v>
      </c>
      <c r="I228" s="2" t="n">
        <v>1</v>
      </c>
      <c r="R228" s="2" t="n">
        <f aca="false">SUM(G228:Q228)</f>
        <v>1</v>
      </c>
    </row>
    <row r="229" customFormat="false" ht="15" hidden="false" customHeight="false" outlineLevel="0" collapsed="false">
      <c r="D229" s="2"/>
      <c r="E229" s="3" t="s">
        <v>1051</v>
      </c>
      <c r="F229" s="2" t="n">
        <v>14</v>
      </c>
      <c r="I229" s="2" t="n">
        <v>1</v>
      </c>
      <c r="R229" s="2" t="n">
        <f aca="false">SUM(G229:Q229)</f>
        <v>1</v>
      </c>
    </row>
    <row r="230" customFormat="false" ht="15" hidden="false" customHeight="false" outlineLevel="0" collapsed="false">
      <c r="D230" s="2"/>
      <c r="E230" s="3" t="s">
        <v>1052</v>
      </c>
      <c r="F230" s="16" t="s">
        <v>1053</v>
      </c>
      <c r="I230" s="2" t="n">
        <v>1</v>
      </c>
      <c r="R230" s="2" t="n">
        <f aca="false">SUM(G230:Q230)</f>
        <v>1</v>
      </c>
    </row>
    <row r="231" customFormat="false" ht="15" hidden="false" customHeight="false" outlineLevel="0" collapsed="false">
      <c r="D231" s="2"/>
      <c r="E231" s="3" t="s">
        <v>1054</v>
      </c>
      <c r="F231" s="16" t="s">
        <v>1026</v>
      </c>
      <c r="J231" s="2" t="n">
        <v>1</v>
      </c>
      <c r="R231" s="2" t="n">
        <f aca="false">SUM(G231:Q231)</f>
        <v>1</v>
      </c>
    </row>
    <row r="232" customFormat="false" ht="15" hidden="false" customHeight="false" outlineLevel="0" collapsed="false">
      <c r="D232" s="2"/>
      <c r="E232" s="3" t="s">
        <v>1055</v>
      </c>
      <c r="F232" s="16" t="s">
        <v>1056</v>
      </c>
      <c r="J232" s="2" t="n">
        <v>1</v>
      </c>
      <c r="R232" s="2" t="n">
        <f aca="false">SUM(G232:Q232)</f>
        <v>1</v>
      </c>
    </row>
    <row r="233" customFormat="false" ht="15" hidden="false" customHeight="false" outlineLevel="0" collapsed="false">
      <c r="D233" s="2"/>
      <c r="E233" s="3" t="s">
        <v>1057</v>
      </c>
      <c r="F233" s="2" t="n">
        <v>13</v>
      </c>
      <c r="J233" s="2" t="n">
        <v>1</v>
      </c>
      <c r="R233" s="2" t="n">
        <f aca="false">SUM(G233:Q233)</f>
        <v>1</v>
      </c>
    </row>
    <row r="234" customFormat="false" ht="15" hidden="false" customHeight="false" outlineLevel="0" collapsed="false">
      <c r="D234" s="2"/>
      <c r="E234" s="3" t="s">
        <v>1058</v>
      </c>
      <c r="F234" s="2" t="n">
        <v>10</v>
      </c>
      <c r="J234" s="2" t="n">
        <v>1</v>
      </c>
      <c r="R234" s="2" t="n">
        <f aca="false">SUM(G234:Q234)</f>
        <v>1</v>
      </c>
    </row>
    <row r="235" customFormat="false" ht="15" hidden="false" customHeight="false" outlineLevel="0" collapsed="false">
      <c r="D235" s="2"/>
      <c r="E235" s="3" t="s">
        <v>1059</v>
      </c>
      <c r="F235" s="2" t="n">
        <v>87</v>
      </c>
      <c r="J235" s="2" t="n">
        <v>1</v>
      </c>
      <c r="R235" s="2" t="n">
        <f aca="false">SUM(G235:Q235)</f>
        <v>1</v>
      </c>
    </row>
    <row r="236" customFormat="false" ht="15" hidden="false" customHeight="false" outlineLevel="0" collapsed="false">
      <c r="D236" s="2"/>
      <c r="E236" s="3" t="s">
        <v>1060</v>
      </c>
      <c r="F236" s="16" t="s">
        <v>967</v>
      </c>
      <c r="J236" s="2" t="n">
        <v>1</v>
      </c>
      <c r="R236" s="2" t="n">
        <f aca="false">SUM(G236:Q236)</f>
        <v>1</v>
      </c>
    </row>
    <row r="237" customFormat="false" ht="15" hidden="false" customHeight="false" outlineLevel="0" collapsed="false">
      <c r="D237" s="2"/>
      <c r="E237" s="3" t="s">
        <v>1061</v>
      </c>
      <c r="F237" s="2" t="n">
        <v>97</v>
      </c>
      <c r="J237" s="2" t="n">
        <v>1</v>
      </c>
      <c r="R237" s="2" t="n">
        <f aca="false">SUM(G237:Q237)</f>
        <v>1</v>
      </c>
    </row>
    <row r="238" customFormat="false" ht="15" hidden="false" customHeight="false" outlineLevel="0" collapsed="false">
      <c r="D238" s="2"/>
      <c r="E238" s="3" t="s">
        <v>1062</v>
      </c>
      <c r="F238" s="2" t="n">
        <v>82</v>
      </c>
      <c r="J238" s="2" t="n">
        <v>1</v>
      </c>
      <c r="R238" s="2" t="n">
        <f aca="false">SUM(G238:Q238)</f>
        <v>1</v>
      </c>
    </row>
    <row r="239" customFormat="false" ht="15" hidden="false" customHeight="false" outlineLevel="0" collapsed="false">
      <c r="D239" s="2"/>
      <c r="E239" s="3" t="s">
        <v>1063</v>
      </c>
      <c r="F239" s="2" t="n">
        <v>92</v>
      </c>
      <c r="J239" s="2" t="n">
        <v>1</v>
      </c>
      <c r="R239" s="2" t="n">
        <f aca="false">SUM(G239:Q239)</f>
        <v>1</v>
      </c>
    </row>
    <row r="240" customFormat="false" ht="15" hidden="false" customHeight="false" outlineLevel="0" collapsed="false">
      <c r="D240" s="2"/>
      <c r="E240" s="3" t="s">
        <v>1064</v>
      </c>
      <c r="F240" s="2" t="n">
        <v>89</v>
      </c>
      <c r="J240" s="2" t="n">
        <v>1</v>
      </c>
      <c r="R240" s="2" t="n">
        <f aca="false">SUM(G240:Q240)</f>
        <v>1</v>
      </c>
    </row>
    <row r="241" customFormat="false" ht="15" hidden="false" customHeight="false" outlineLevel="0" collapsed="false">
      <c r="D241" s="2"/>
      <c r="E241" s="3" t="s">
        <v>1065</v>
      </c>
      <c r="F241" s="16" t="s">
        <v>953</v>
      </c>
      <c r="J241" s="2" t="n">
        <v>1</v>
      </c>
      <c r="R241" s="2" t="n">
        <f aca="false">SUM(G241:Q241)</f>
        <v>1</v>
      </c>
    </row>
    <row r="242" customFormat="false" ht="15" hidden="false" customHeight="false" outlineLevel="0" collapsed="false">
      <c r="D242" s="2"/>
      <c r="E242" s="3" t="s">
        <v>1066</v>
      </c>
      <c r="F242" s="16" t="s">
        <v>1006</v>
      </c>
      <c r="J242" s="2" t="n">
        <v>1</v>
      </c>
      <c r="R242" s="2" t="n">
        <f aca="false">SUM(G242:Q242)</f>
        <v>1</v>
      </c>
    </row>
    <row r="243" customFormat="false" ht="15" hidden="false" customHeight="false" outlineLevel="0" collapsed="false">
      <c r="D243" s="2"/>
      <c r="E243" s="3" t="s">
        <v>1067</v>
      </c>
      <c r="F243" s="2" t="n">
        <v>14</v>
      </c>
      <c r="J243" s="2" t="n">
        <v>1</v>
      </c>
      <c r="R243" s="2" t="n">
        <f aca="false">SUM(G243:Q243)</f>
        <v>1</v>
      </c>
    </row>
    <row r="244" customFormat="false" ht="15" hidden="false" customHeight="false" outlineLevel="0" collapsed="false">
      <c r="D244" s="2"/>
      <c r="E244" s="3" t="s">
        <v>1068</v>
      </c>
      <c r="F244" s="2" t="n">
        <v>23</v>
      </c>
      <c r="J244" s="2" t="n">
        <v>1</v>
      </c>
      <c r="R244" s="2" t="n">
        <f aca="false">SUM(G244:Q244)</f>
        <v>1</v>
      </c>
    </row>
    <row r="245" customFormat="false" ht="15" hidden="false" customHeight="false" outlineLevel="0" collapsed="false">
      <c r="D245" s="2"/>
      <c r="E245" s="3" t="s">
        <v>1069</v>
      </c>
      <c r="F245" s="2" t="n">
        <v>80</v>
      </c>
      <c r="J245" s="2" t="n">
        <v>1</v>
      </c>
      <c r="R245" s="2" t="n">
        <f aca="false">SUM(G245:Q245)</f>
        <v>1</v>
      </c>
    </row>
    <row r="246" customFormat="false" ht="15" hidden="false" customHeight="false" outlineLevel="0" collapsed="false">
      <c r="D246" s="2"/>
      <c r="E246" s="3" t="s">
        <v>1070</v>
      </c>
      <c r="F246" s="2" t="n">
        <v>99</v>
      </c>
      <c r="J246" s="2" t="n">
        <v>1</v>
      </c>
      <c r="R246" s="2" t="n">
        <f aca="false">SUM(G246:Q246)</f>
        <v>1</v>
      </c>
    </row>
    <row r="247" customFormat="false" ht="15" hidden="false" customHeight="false" outlineLevel="0" collapsed="false">
      <c r="D247" s="2"/>
      <c r="E247" s="3" t="s">
        <v>1071</v>
      </c>
      <c r="F247" s="2" t="n">
        <v>19</v>
      </c>
      <c r="J247" s="2" t="n">
        <v>1</v>
      </c>
      <c r="R247" s="2" t="n">
        <f aca="false">SUM(G247:Q247)</f>
        <v>1</v>
      </c>
    </row>
    <row r="248" customFormat="false" ht="15" hidden="false" customHeight="false" outlineLevel="0" collapsed="false">
      <c r="D248" s="2"/>
      <c r="E248" s="3" t="s">
        <v>1072</v>
      </c>
      <c r="F248" s="2" t="n">
        <v>18</v>
      </c>
      <c r="J248" s="2" t="n">
        <v>1</v>
      </c>
      <c r="R248" s="2" t="n">
        <f aca="false">SUM(G248:Q248)</f>
        <v>1</v>
      </c>
    </row>
    <row r="249" customFormat="false" ht="15" hidden="false" customHeight="false" outlineLevel="0" collapsed="false">
      <c r="D249" s="2"/>
      <c r="E249" s="3" t="s">
        <v>1073</v>
      </c>
      <c r="F249" s="2" t="n">
        <v>22</v>
      </c>
      <c r="J249" s="2" t="n">
        <v>1</v>
      </c>
      <c r="R249" s="2" t="n">
        <f aca="false">SUM(G249:Q249)</f>
        <v>1</v>
      </c>
    </row>
    <row r="250" customFormat="false" ht="15" hidden="false" customHeight="false" outlineLevel="0" collapsed="false">
      <c r="D250" s="2"/>
      <c r="E250" s="3" t="s">
        <v>1074</v>
      </c>
      <c r="F250" s="16" t="s">
        <v>1075</v>
      </c>
      <c r="J250" s="2" t="n">
        <v>1</v>
      </c>
      <c r="R250" s="2" t="n">
        <f aca="false">SUM(G250:Q250)</f>
        <v>1</v>
      </c>
    </row>
    <row r="251" customFormat="false" ht="15" hidden="false" customHeight="false" outlineLevel="0" collapsed="false">
      <c r="D251" s="2"/>
      <c r="E251" s="3" t="s">
        <v>1076</v>
      </c>
      <c r="F251" s="2" t="n">
        <v>95</v>
      </c>
      <c r="J251" s="2" t="n">
        <v>1</v>
      </c>
      <c r="R251" s="2" t="n">
        <f aca="false">SUM(G251:Q251)</f>
        <v>1</v>
      </c>
    </row>
    <row r="252" customFormat="false" ht="15" hidden="false" customHeight="false" outlineLevel="0" collapsed="false">
      <c r="D252" s="2"/>
      <c r="E252" s="3" t="s">
        <v>1077</v>
      </c>
      <c r="F252" s="2" t="n">
        <v>84</v>
      </c>
      <c r="J252" s="2" t="n">
        <v>1</v>
      </c>
      <c r="R252" s="2" t="n">
        <f aca="false">SUM(G252:Q252)</f>
        <v>1</v>
      </c>
    </row>
    <row r="253" customFormat="false" ht="15" hidden="false" customHeight="false" outlineLevel="0" collapsed="false">
      <c r="D253" s="2"/>
      <c r="E253" s="3" t="s">
        <v>1078</v>
      </c>
      <c r="F253" s="2" t="n">
        <v>90</v>
      </c>
      <c r="J253" s="2" t="n">
        <v>1</v>
      </c>
      <c r="R253" s="2" t="n">
        <f aca="false">SUM(G253:Q253)</f>
        <v>1</v>
      </c>
    </row>
    <row r="254" customFormat="false" ht="15" hidden="false" customHeight="false" outlineLevel="0" collapsed="false">
      <c r="D254" s="2"/>
      <c r="E254" s="3" t="s">
        <v>1079</v>
      </c>
      <c r="F254" s="2" t="n">
        <v>93</v>
      </c>
      <c r="J254" s="2" t="n">
        <v>1</v>
      </c>
      <c r="R254" s="2" t="n">
        <f aca="false">SUM(G254:Q254)</f>
        <v>1</v>
      </c>
    </row>
    <row r="255" customFormat="false" ht="15" hidden="false" customHeight="false" outlineLevel="0" collapsed="false">
      <c r="D255" s="2"/>
      <c r="E255" s="3" t="s">
        <v>1080</v>
      </c>
      <c r="F255" s="16" t="s">
        <v>1018</v>
      </c>
      <c r="J255" s="2" t="n">
        <v>1</v>
      </c>
      <c r="R255" s="2" t="n">
        <f aca="false">SUM(G255:Q255)</f>
        <v>1</v>
      </c>
    </row>
    <row r="256" customFormat="false" ht="15" hidden="false" customHeight="false" outlineLevel="0" collapsed="false">
      <c r="D256" s="2"/>
      <c r="E256" s="3" t="s">
        <v>1081</v>
      </c>
      <c r="F256" s="16" t="s">
        <v>1082</v>
      </c>
      <c r="J256" s="2" t="n">
        <v>1</v>
      </c>
      <c r="R256" s="2" t="n">
        <f aca="false">SUM(G256:Q256)</f>
        <v>1</v>
      </c>
    </row>
    <row r="257" customFormat="false" ht="15" hidden="false" customHeight="false" outlineLevel="0" collapsed="false">
      <c r="D257" s="2"/>
      <c r="E257" s="3" t="s">
        <v>1083</v>
      </c>
      <c r="F257" s="2" t="n">
        <v>21</v>
      </c>
      <c r="J257" s="2" t="n">
        <v>1</v>
      </c>
      <c r="R257" s="2" t="n">
        <f aca="false">SUM(G257:Q257)</f>
        <v>1</v>
      </c>
    </row>
    <row r="258" customFormat="false" ht="15" hidden="false" customHeight="false" outlineLevel="0" collapsed="false">
      <c r="D258" s="2"/>
      <c r="E258" s="3" t="s">
        <v>1084</v>
      </c>
      <c r="F258" s="2" t="n">
        <v>17</v>
      </c>
      <c r="J258" s="2" t="n">
        <v>1</v>
      </c>
      <c r="R258" s="2" t="n">
        <f aca="false">SUM(G258:Q258)</f>
        <v>1</v>
      </c>
    </row>
    <row r="259" customFormat="false" ht="15" hidden="false" customHeight="false" outlineLevel="0" collapsed="false">
      <c r="D259" s="2"/>
      <c r="E259" s="3" t="s">
        <v>1085</v>
      </c>
      <c r="F259" s="16" t="s">
        <v>1086</v>
      </c>
      <c r="J259" s="2" t="n">
        <v>1</v>
      </c>
      <c r="R259" s="2" t="n">
        <f aca="false">SUM(G259:Q259)</f>
        <v>1</v>
      </c>
    </row>
    <row r="260" customFormat="false" ht="15" hidden="false" customHeight="false" outlineLevel="0" collapsed="false">
      <c r="D260" s="2"/>
      <c r="E260" s="3" t="s">
        <v>1087</v>
      </c>
      <c r="F260" s="2" t="n">
        <v>16</v>
      </c>
      <c r="J260" s="2" t="n">
        <v>1</v>
      </c>
      <c r="R260" s="2" t="n">
        <f aca="false">SUM(G260:Q260)</f>
        <v>1</v>
      </c>
    </row>
    <row r="261" customFormat="false" ht="15" hidden="false" customHeight="false" outlineLevel="0" collapsed="false">
      <c r="D261" s="2"/>
      <c r="E261" s="3" t="s">
        <v>1088</v>
      </c>
      <c r="F261" s="2" t="n">
        <v>11</v>
      </c>
      <c r="J261" s="2" t="n">
        <v>1</v>
      </c>
      <c r="R261" s="2" t="n">
        <f aca="false">SUM(G261:Q261)</f>
        <v>1</v>
      </c>
    </row>
    <row r="262" customFormat="false" ht="15" hidden="false" customHeight="false" outlineLevel="0" collapsed="false">
      <c r="D262" s="2"/>
      <c r="E262" s="3" t="s">
        <v>1089</v>
      </c>
      <c r="F262" s="2" t="n">
        <v>91</v>
      </c>
      <c r="J262" s="2" t="n">
        <v>1</v>
      </c>
      <c r="R262" s="2" t="n">
        <f aca="false">SUM(G262:Q262)</f>
        <v>1</v>
      </c>
    </row>
    <row r="263" customFormat="false" ht="15" hidden="false" customHeight="false" outlineLevel="0" collapsed="false">
      <c r="D263" s="2"/>
      <c r="E263" s="3" t="s">
        <v>1090</v>
      </c>
      <c r="F263" s="2" t="n">
        <v>12</v>
      </c>
      <c r="J263" s="2" t="n">
        <v>1</v>
      </c>
      <c r="R263" s="2" t="n">
        <f aca="false">SUM(G263:Q263)</f>
        <v>1</v>
      </c>
    </row>
    <row r="264" customFormat="false" ht="15" hidden="false" customHeight="false" outlineLevel="0" collapsed="false">
      <c r="D264" s="2"/>
      <c r="E264" s="3" t="s">
        <v>1091</v>
      </c>
      <c r="F264" s="2" t="n">
        <v>94</v>
      </c>
      <c r="J264" s="2" t="n">
        <v>1</v>
      </c>
      <c r="R264" s="2" t="n">
        <f aca="false">SUM(G264:Q264)</f>
        <v>1</v>
      </c>
    </row>
    <row r="265" customFormat="false" ht="15" hidden="false" customHeight="false" outlineLevel="0" collapsed="false">
      <c r="D265" s="2"/>
      <c r="E265" s="3" t="s">
        <v>1092</v>
      </c>
      <c r="F265" s="16" t="s">
        <v>974</v>
      </c>
      <c r="J265" s="2" t="n">
        <v>1</v>
      </c>
      <c r="R265" s="2" t="n">
        <f aca="false">SUM(G265:Q265)</f>
        <v>1</v>
      </c>
    </row>
    <row r="266" customFormat="false" ht="15" hidden="false" customHeight="false" outlineLevel="0" collapsed="false">
      <c r="D266" s="2"/>
      <c r="E266" s="3" t="s">
        <v>1093</v>
      </c>
      <c r="F266" s="2" t="n">
        <v>15</v>
      </c>
      <c r="J266" s="2" t="n">
        <v>1</v>
      </c>
      <c r="R266" s="2" t="n">
        <f aca="false">SUM(G266:Q266)</f>
        <v>1</v>
      </c>
    </row>
    <row r="267" customFormat="false" ht="15" hidden="false" customHeight="false" outlineLevel="0" collapsed="false">
      <c r="D267" s="2"/>
      <c r="E267" s="3" t="s">
        <v>1094</v>
      </c>
      <c r="F267" s="2" t="n">
        <v>83</v>
      </c>
      <c r="J267" s="2" t="n">
        <v>1</v>
      </c>
      <c r="R267" s="2" t="n">
        <f aca="false">SUM(G267:Q267)</f>
        <v>1</v>
      </c>
    </row>
    <row r="268" customFormat="false" ht="15" hidden="false" customHeight="false" outlineLevel="0" collapsed="false">
      <c r="D268" s="2"/>
      <c r="E268" s="3" t="s">
        <v>1095</v>
      </c>
      <c r="F268" s="2" t="n">
        <v>24</v>
      </c>
      <c r="J268" s="2" t="n">
        <v>1</v>
      </c>
      <c r="R268" s="2" t="n">
        <f aca="false">SUM(G268:Q268)</f>
        <v>1</v>
      </c>
    </row>
    <row r="269" customFormat="false" ht="15" hidden="false" customHeight="false" outlineLevel="0" collapsed="false">
      <c r="D269" s="2"/>
      <c r="E269" s="3" t="s">
        <v>1096</v>
      </c>
      <c r="F269" s="16" t="s">
        <v>1053</v>
      </c>
      <c r="J269" s="2" t="n">
        <v>1</v>
      </c>
      <c r="R269" s="2" t="n">
        <f aca="false">SUM(G269:Q269)</f>
        <v>1</v>
      </c>
    </row>
    <row r="270" customFormat="false" ht="15" hidden="false" customHeight="false" outlineLevel="0" collapsed="false">
      <c r="D270" s="2"/>
      <c r="E270" s="3" t="s">
        <v>1097</v>
      </c>
      <c r="F270" s="16" t="s">
        <v>1018</v>
      </c>
      <c r="K270" s="2" t="n">
        <v>1</v>
      </c>
      <c r="R270" s="2" t="n">
        <f aca="false">SUM(G270:Q270)</f>
        <v>1</v>
      </c>
    </row>
    <row r="271" customFormat="false" ht="15" hidden="false" customHeight="false" outlineLevel="0" collapsed="false">
      <c r="D271" s="2"/>
      <c r="E271" s="3" t="s">
        <v>1098</v>
      </c>
      <c r="F271" s="2" t="n">
        <v>91</v>
      </c>
      <c r="K271" s="2" t="n">
        <v>1</v>
      </c>
      <c r="R271" s="2" t="n">
        <f aca="false">SUM(G271:Q271)</f>
        <v>1</v>
      </c>
    </row>
    <row r="272" customFormat="false" ht="15" hidden="false" customHeight="false" outlineLevel="0" collapsed="false">
      <c r="D272" s="2"/>
      <c r="E272" s="3" t="s">
        <v>1099</v>
      </c>
      <c r="F272" s="2" t="n">
        <v>93</v>
      </c>
      <c r="K272" s="2" t="n">
        <v>1</v>
      </c>
      <c r="R272" s="2" t="n">
        <f aca="false">SUM(G272:Q272)</f>
        <v>1</v>
      </c>
    </row>
    <row r="273" customFormat="false" ht="15" hidden="false" customHeight="false" outlineLevel="0" collapsed="false">
      <c r="D273" s="2"/>
      <c r="E273" s="3" t="s">
        <v>1100</v>
      </c>
      <c r="F273" s="2" t="n">
        <v>78</v>
      </c>
      <c r="K273" s="2" t="n">
        <v>1</v>
      </c>
      <c r="R273" s="2" t="n">
        <f aca="false">SUM(G273:Q273)</f>
        <v>1</v>
      </c>
    </row>
    <row r="274" customFormat="false" ht="15" hidden="false" customHeight="false" outlineLevel="0" collapsed="false">
      <c r="D274" s="2"/>
      <c r="E274" s="3" t="s">
        <v>1101</v>
      </c>
      <c r="F274" s="2" t="n">
        <v>80</v>
      </c>
      <c r="K274" s="2" t="n">
        <v>1</v>
      </c>
      <c r="R274" s="2" t="n">
        <f aca="false">SUM(G274:Q274)</f>
        <v>1</v>
      </c>
    </row>
    <row r="275" customFormat="false" ht="15" hidden="false" customHeight="false" outlineLevel="0" collapsed="false">
      <c r="D275" s="2"/>
      <c r="E275" s="3" t="s">
        <v>1102</v>
      </c>
      <c r="F275" s="2" t="n">
        <v>81</v>
      </c>
      <c r="K275" s="2" t="n">
        <v>1</v>
      </c>
      <c r="R275" s="2" t="n">
        <f aca="false">SUM(G275:Q275)</f>
        <v>1</v>
      </c>
    </row>
    <row r="276" customFormat="false" ht="15" hidden="false" customHeight="false" outlineLevel="0" collapsed="false">
      <c r="D276" s="2"/>
      <c r="E276" s="3" t="s">
        <v>1103</v>
      </c>
      <c r="F276" s="2" t="n">
        <v>18</v>
      </c>
      <c r="K276" s="2" t="n">
        <v>1</v>
      </c>
      <c r="R276" s="2" t="n">
        <f aca="false">SUM(G276:Q276)</f>
        <v>1</v>
      </c>
    </row>
    <row r="277" customFormat="false" ht="15" hidden="false" customHeight="false" outlineLevel="0" collapsed="false">
      <c r="D277" s="2"/>
      <c r="E277" s="3" t="s">
        <v>1104</v>
      </c>
      <c r="F277" s="2" t="n">
        <v>16</v>
      </c>
      <c r="K277" s="2" t="n">
        <v>1</v>
      </c>
      <c r="R277" s="2" t="n">
        <f aca="false">SUM(G277:Q277)</f>
        <v>1</v>
      </c>
    </row>
    <row r="278" customFormat="false" ht="15" hidden="false" customHeight="false" outlineLevel="0" collapsed="false">
      <c r="D278" s="2"/>
      <c r="E278" s="3" t="s">
        <v>1105</v>
      </c>
      <c r="F278" s="16" t="s">
        <v>1082</v>
      </c>
      <c r="K278" s="2" t="n">
        <v>1</v>
      </c>
      <c r="R278" s="2" t="n">
        <f aca="false">SUM(G278:Q278)</f>
        <v>1</v>
      </c>
    </row>
    <row r="279" customFormat="false" ht="15" hidden="false" customHeight="false" outlineLevel="0" collapsed="false">
      <c r="D279" s="2"/>
      <c r="E279" s="3" t="s">
        <v>1106</v>
      </c>
      <c r="F279" s="2" t="n">
        <v>13</v>
      </c>
      <c r="K279" s="2" t="n">
        <v>1</v>
      </c>
      <c r="R279" s="2" t="n">
        <f aca="false">SUM(G279:Q279)</f>
        <v>1</v>
      </c>
    </row>
    <row r="280" customFormat="false" ht="15" hidden="false" customHeight="false" outlineLevel="0" collapsed="false">
      <c r="D280" s="2"/>
      <c r="E280" s="3" t="s">
        <v>1107</v>
      </c>
      <c r="F280" s="16" t="s">
        <v>1086</v>
      </c>
      <c r="K280" s="2" t="n">
        <v>1</v>
      </c>
      <c r="R280" s="2" t="n">
        <f aca="false">SUM(G280:Q280)</f>
        <v>1</v>
      </c>
    </row>
    <row r="281" customFormat="false" ht="15" hidden="false" customHeight="false" outlineLevel="0" collapsed="false">
      <c r="D281" s="2"/>
      <c r="E281" s="3" t="s">
        <v>1108</v>
      </c>
      <c r="F281" s="2" t="n">
        <v>82</v>
      </c>
      <c r="K281" s="2" t="n">
        <v>1</v>
      </c>
      <c r="R281" s="2" t="n">
        <f aca="false">SUM(G281:Q281)</f>
        <v>1</v>
      </c>
    </row>
    <row r="282" customFormat="false" ht="15" hidden="false" customHeight="false" outlineLevel="0" collapsed="false">
      <c r="D282" s="2"/>
      <c r="E282" s="3" t="s">
        <v>1109</v>
      </c>
      <c r="F282" s="2" t="n">
        <v>87</v>
      </c>
      <c r="K282" s="2" t="n">
        <v>1</v>
      </c>
      <c r="R282" s="2" t="n">
        <f aca="false">SUM(G282:Q282)</f>
        <v>1</v>
      </c>
    </row>
    <row r="283" customFormat="false" ht="15" hidden="false" customHeight="false" outlineLevel="0" collapsed="false">
      <c r="D283" s="2"/>
      <c r="E283" s="3" t="s">
        <v>1110</v>
      </c>
      <c r="F283" s="16" t="s">
        <v>1075</v>
      </c>
      <c r="K283" s="2" t="n">
        <v>1</v>
      </c>
      <c r="R283" s="2" t="n">
        <f aca="false">SUM(G283:Q283)</f>
        <v>1</v>
      </c>
    </row>
    <row r="284" customFormat="false" ht="15" hidden="false" customHeight="false" outlineLevel="0" collapsed="false">
      <c r="D284" s="2"/>
      <c r="E284" s="3" t="s">
        <v>1111</v>
      </c>
      <c r="F284" s="2" t="n">
        <v>94</v>
      </c>
      <c r="K284" s="2" t="n">
        <v>1</v>
      </c>
      <c r="R284" s="2" t="n">
        <f aca="false">SUM(G284:Q284)</f>
        <v>1</v>
      </c>
    </row>
    <row r="285" customFormat="false" ht="15" hidden="false" customHeight="false" outlineLevel="0" collapsed="false">
      <c r="D285" s="2"/>
      <c r="E285" s="3" t="s">
        <v>1112</v>
      </c>
      <c r="F285" s="2" t="n">
        <v>14</v>
      </c>
      <c r="K285" s="2" t="n">
        <v>1</v>
      </c>
      <c r="R285" s="2" t="n">
        <f aca="false">SUM(G285:Q285)</f>
        <v>1</v>
      </c>
    </row>
    <row r="286" customFormat="false" ht="15" hidden="false" customHeight="false" outlineLevel="0" collapsed="false">
      <c r="D286" s="2"/>
      <c r="E286" s="3" t="s">
        <v>1113</v>
      </c>
      <c r="F286" s="2" t="n">
        <v>97</v>
      </c>
      <c r="K286" s="2" t="n">
        <v>1</v>
      </c>
      <c r="R286" s="2" t="n">
        <f aca="false">SUM(G286:Q286)</f>
        <v>1</v>
      </c>
    </row>
    <row r="287" customFormat="false" ht="15" hidden="false" customHeight="false" outlineLevel="0" collapsed="false">
      <c r="D287" s="2"/>
      <c r="E287" s="3" t="s">
        <v>1114</v>
      </c>
      <c r="F287" s="2" t="n">
        <v>85</v>
      </c>
      <c r="K287" s="2" t="n">
        <v>1</v>
      </c>
      <c r="R287" s="2" t="n">
        <f aca="false">SUM(G287:Q287)</f>
        <v>1</v>
      </c>
    </row>
    <row r="288" customFormat="false" ht="15" hidden="false" customHeight="false" outlineLevel="0" collapsed="false">
      <c r="D288" s="2"/>
      <c r="E288" s="3" t="s">
        <v>1115</v>
      </c>
      <c r="F288" s="16" t="s">
        <v>974</v>
      </c>
      <c r="K288" s="2" t="n">
        <v>1</v>
      </c>
      <c r="R288" s="2" t="n">
        <f aca="false">SUM(G288:Q288)</f>
        <v>1</v>
      </c>
    </row>
    <row r="289" customFormat="false" ht="15" hidden="false" customHeight="false" outlineLevel="0" collapsed="false">
      <c r="D289" s="2"/>
      <c r="E289" s="3" t="s">
        <v>1116</v>
      </c>
      <c r="F289" s="2" t="n">
        <v>12</v>
      </c>
      <c r="K289" s="2" t="n">
        <v>1</v>
      </c>
      <c r="R289" s="2" t="n">
        <f aca="false">SUM(G289:Q289)</f>
        <v>1</v>
      </c>
    </row>
    <row r="290" customFormat="false" ht="15" hidden="false" customHeight="false" outlineLevel="0" collapsed="false">
      <c r="D290" s="2"/>
      <c r="E290" s="3" t="s">
        <v>1117</v>
      </c>
      <c r="F290" s="2" t="n">
        <v>79</v>
      </c>
      <c r="K290" s="2" t="n">
        <v>1</v>
      </c>
      <c r="R290" s="2" t="n">
        <f aca="false">SUM(G290:Q290)</f>
        <v>1</v>
      </c>
    </row>
    <row r="291" customFormat="false" ht="15" hidden="false" customHeight="false" outlineLevel="0" collapsed="false">
      <c r="D291" s="2"/>
      <c r="E291" s="3" t="s">
        <v>1118</v>
      </c>
      <c r="F291" s="2" t="n">
        <v>77</v>
      </c>
      <c r="K291" s="2" t="n">
        <v>1</v>
      </c>
      <c r="R291" s="2" t="n">
        <f aca="false">SUM(G291:Q291)</f>
        <v>1</v>
      </c>
    </row>
    <row r="292" customFormat="false" ht="15" hidden="false" customHeight="false" outlineLevel="0" collapsed="false">
      <c r="D292" s="2"/>
      <c r="E292" s="3" t="s">
        <v>1119</v>
      </c>
      <c r="F292" s="2" t="n">
        <v>17</v>
      </c>
      <c r="K292" s="2" t="n">
        <v>1</v>
      </c>
      <c r="R292" s="2" t="n">
        <f aca="false">SUM(G292:Q292)</f>
        <v>1</v>
      </c>
    </row>
    <row r="293" customFormat="false" ht="15" hidden="false" customHeight="false" outlineLevel="0" collapsed="false">
      <c r="D293" s="2"/>
      <c r="E293" s="3" t="s">
        <v>1120</v>
      </c>
      <c r="F293" s="2" t="n">
        <v>88</v>
      </c>
      <c r="K293" s="2" t="n">
        <v>1</v>
      </c>
      <c r="R293" s="2" t="n">
        <f aca="false">SUM(G293:Q293)</f>
        <v>1</v>
      </c>
    </row>
    <row r="294" customFormat="false" ht="15" hidden="false" customHeight="false" outlineLevel="0" collapsed="false">
      <c r="D294" s="2"/>
      <c r="E294" s="3" t="s">
        <v>1121</v>
      </c>
      <c r="F294" s="16" t="s">
        <v>967</v>
      </c>
      <c r="K294" s="2" t="n">
        <v>1</v>
      </c>
      <c r="R294" s="2" t="n">
        <f aca="false">SUM(G294:Q294)</f>
        <v>1</v>
      </c>
    </row>
    <row r="295" customFormat="false" ht="15" hidden="false" customHeight="false" outlineLevel="0" collapsed="false">
      <c r="D295" s="2"/>
      <c r="E295" s="3" t="s">
        <v>1122</v>
      </c>
      <c r="F295" s="2" t="n">
        <v>19</v>
      </c>
      <c r="K295" s="2" t="n">
        <v>1</v>
      </c>
      <c r="R295" s="2" t="n">
        <f aca="false">SUM(G295:Q295)</f>
        <v>1</v>
      </c>
    </row>
    <row r="296" customFormat="false" ht="15" hidden="false" customHeight="false" outlineLevel="0" collapsed="false">
      <c r="D296" s="2"/>
      <c r="E296" s="3" t="s">
        <v>1123</v>
      </c>
      <c r="F296" s="2" t="n">
        <v>83</v>
      </c>
      <c r="K296" s="2" t="n">
        <v>1</v>
      </c>
      <c r="R296" s="2" t="n">
        <f aca="false">SUM(G296:Q296)</f>
        <v>1</v>
      </c>
    </row>
    <row r="297" customFormat="false" ht="15" hidden="false" customHeight="false" outlineLevel="0" collapsed="false">
      <c r="D297" s="2"/>
      <c r="E297" s="3" t="s">
        <v>1124</v>
      </c>
      <c r="F297" s="2" t="n">
        <v>86</v>
      </c>
      <c r="K297" s="2" t="n">
        <v>1</v>
      </c>
      <c r="R297" s="2" t="n">
        <f aca="false">SUM(G297:Q297)</f>
        <v>1</v>
      </c>
    </row>
    <row r="298" customFormat="false" ht="15" hidden="false" customHeight="false" outlineLevel="0" collapsed="false">
      <c r="D298" s="2"/>
      <c r="E298" s="3" t="s">
        <v>1125</v>
      </c>
      <c r="F298" s="2" t="n">
        <v>39</v>
      </c>
      <c r="M298" s="2" t="n">
        <v>1</v>
      </c>
      <c r="R298" s="2" t="n">
        <f aca="false">SUM(G298:Q298)</f>
        <v>1</v>
      </c>
    </row>
    <row r="299" customFormat="false" ht="15" hidden="false" customHeight="false" outlineLevel="0" collapsed="false">
      <c r="D299" s="2"/>
      <c r="E299" s="3" t="s">
        <v>1126</v>
      </c>
      <c r="F299" s="2" t="n">
        <v>60</v>
      </c>
      <c r="M299" s="2" t="n">
        <v>1</v>
      </c>
      <c r="R299" s="2" t="n">
        <f aca="false">SUM(G299:Q299)</f>
        <v>1</v>
      </c>
    </row>
    <row r="300" customFormat="false" ht="15" hidden="false" customHeight="false" outlineLevel="0" collapsed="false">
      <c r="D300" s="2"/>
      <c r="E300" s="3" t="s">
        <v>1127</v>
      </c>
      <c r="F300" s="2" t="n">
        <v>23</v>
      </c>
      <c r="M300" s="2" t="n">
        <v>1</v>
      </c>
      <c r="R300" s="2" t="n">
        <f aca="false">SUM(G300:Q300)</f>
        <v>1</v>
      </c>
    </row>
    <row r="301" customFormat="false" ht="15" hidden="false" customHeight="false" outlineLevel="0" collapsed="false">
      <c r="D301" s="2"/>
      <c r="E301" s="3" t="s">
        <v>1128</v>
      </c>
      <c r="F301" s="2" t="n">
        <v>57</v>
      </c>
      <c r="M301" s="2" t="n">
        <v>1</v>
      </c>
      <c r="R301" s="2" t="n">
        <f aca="false">SUM(G301:Q301)</f>
        <v>1</v>
      </c>
    </row>
    <row r="302" customFormat="false" ht="15" hidden="false" customHeight="false" outlineLevel="0" collapsed="false">
      <c r="D302" s="2"/>
      <c r="E302" s="3" t="s">
        <v>1129</v>
      </c>
      <c r="F302" s="2" t="n">
        <v>46</v>
      </c>
      <c r="M302" s="2" t="n">
        <v>1</v>
      </c>
      <c r="R302" s="2" t="n">
        <f aca="false">SUM(G302:Q302)</f>
        <v>1</v>
      </c>
    </row>
    <row r="303" customFormat="false" ht="15" hidden="false" customHeight="false" outlineLevel="0" collapsed="false">
      <c r="D303" s="2"/>
      <c r="E303" s="3" t="s">
        <v>1130</v>
      </c>
      <c r="F303" s="2" t="n">
        <v>82</v>
      </c>
      <c r="M303" s="2" t="n">
        <v>1</v>
      </c>
      <c r="R303" s="2" t="n">
        <f aca="false">SUM(G303:Q303)</f>
        <v>1</v>
      </c>
    </row>
    <row r="304" customFormat="false" ht="15" hidden="false" customHeight="false" outlineLevel="0" collapsed="false">
      <c r="D304" s="2"/>
      <c r="E304" s="3" t="s">
        <v>1131</v>
      </c>
      <c r="F304" s="2" t="n">
        <v>40</v>
      </c>
      <c r="M304" s="2" t="n">
        <v>1</v>
      </c>
      <c r="R304" s="2" t="n">
        <f aca="false">SUM(G304:Q304)</f>
        <v>1</v>
      </c>
    </row>
    <row r="305" customFormat="false" ht="15" hidden="false" customHeight="false" outlineLevel="0" collapsed="false">
      <c r="D305" s="2"/>
      <c r="E305" s="3" t="s">
        <v>1132</v>
      </c>
      <c r="F305" s="2" t="n">
        <v>56</v>
      </c>
      <c r="M305" s="2" t="n">
        <v>1</v>
      </c>
      <c r="R305" s="2" t="n">
        <f aca="false">SUM(G305:Q305)</f>
        <v>1</v>
      </c>
    </row>
    <row r="306" customFormat="false" ht="15" hidden="false" customHeight="false" outlineLevel="0" collapsed="false">
      <c r="D306" s="2"/>
      <c r="E306" s="3" t="s">
        <v>1133</v>
      </c>
      <c r="F306" s="2" t="n">
        <v>48</v>
      </c>
      <c r="M306" s="2" t="n">
        <v>1</v>
      </c>
      <c r="R306" s="2" t="n">
        <f aca="false">SUM(G306:Q306)</f>
        <v>1</v>
      </c>
    </row>
    <row r="307" customFormat="false" ht="15" hidden="false" customHeight="false" outlineLevel="0" collapsed="false">
      <c r="D307" s="2"/>
      <c r="E307" s="3" t="s">
        <v>1134</v>
      </c>
      <c r="F307" s="2" t="n">
        <v>55</v>
      </c>
      <c r="M307" s="2" t="n">
        <v>1</v>
      </c>
      <c r="R307" s="2" t="n">
        <f aca="false">SUM(G307:Q307)</f>
        <v>1</v>
      </c>
    </row>
    <row r="308" customFormat="false" ht="15" hidden="false" customHeight="false" outlineLevel="0" collapsed="false">
      <c r="D308" s="2"/>
      <c r="E308" s="3" t="s">
        <v>1135</v>
      </c>
      <c r="F308" s="2" t="n">
        <v>67</v>
      </c>
      <c r="M308" s="2" t="n">
        <v>1</v>
      </c>
      <c r="R308" s="2" t="n">
        <f aca="false">SUM(G308:Q308)</f>
        <v>1</v>
      </c>
    </row>
    <row r="309" customFormat="false" ht="15" hidden="false" customHeight="false" outlineLevel="0" collapsed="false">
      <c r="D309" s="2"/>
      <c r="E309" s="3" t="s">
        <v>1136</v>
      </c>
      <c r="F309" s="2" t="n">
        <v>53</v>
      </c>
      <c r="M309" s="2" t="n">
        <v>1</v>
      </c>
      <c r="R309" s="2" t="n">
        <f aca="false">SUM(G309:Q309)</f>
        <v>1</v>
      </c>
    </row>
    <row r="310" customFormat="false" ht="15" hidden="false" customHeight="false" outlineLevel="0" collapsed="false">
      <c r="D310" s="2"/>
      <c r="E310" s="3" t="s">
        <v>1137</v>
      </c>
      <c r="F310" s="2" t="n">
        <v>69</v>
      </c>
      <c r="M310" s="2" t="n">
        <v>1</v>
      </c>
      <c r="R310" s="2" t="n">
        <f aca="false">SUM(G310:Q310)</f>
        <v>1</v>
      </c>
    </row>
    <row r="311" customFormat="false" ht="15" hidden="false" customHeight="false" outlineLevel="0" collapsed="false">
      <c r="D311" s="2"/>
      <c r="E311" s="3" t="s">
        <v>1138</v>
      </c>
      <c r="F311" s="2" t="n">
        <v>70</v>
      </c>
      <c r="M311" s="2" t="n">
        <v>1</v>
      </c>
      <c r="R311" s="2" t="n">
        <f aca="false">SUM(G311:Q311)</f>
        <v>1</v>
      </c>
    </row>
    <row r="312" customFormat="false" ht="15" hidden="false" customHeight="false" outlineLevel="0" collapsed="false">
      <c r="D312" s="2"/>
      <c r="E312" s="3" t="s">
        <v>1139</v>
      </c>
      <c r="F312" s="2" t="n">
        <v>35</v>
      </c>
      <c r="M312" s="2" t="n">
        <v>1</v>
      </c>
      <c r="R312" s="2" t="n">
        <f aca="false">SUM(G312:Q312)</f>
        <v>1</v>
      </c>
    </row>
    <row r="313" customFormat="false" ht="15" hidden="false" customHeight="false" outlineLevel="0" collapsed="false">
      <c r="D313" s="2"/>
      <c r="E313" s="3" t="s">
        <v>1140</v>
      </c>
      <c r="F313" s="2" t="n">
        <v>49</v>
      </c>
      <c r="M313" s="2" t="n">
        <v>1</v>
      </c>
      <c r="R313" s="2" t="n">
        <f aca="false">SUM(G313:Q313)</f>
        <v>1</v>
      </c>
    </row>
    <row r="314" customFormat="false" ht="15" hidden="false" customHeight="false" outlineLevel="0" collapsed="false">
      <c r="D314" s="2"/>
      <c r="E314" s="3" t="s">
        <v>1141</v>
      </c>
      <c r="F314" s="2" t="n">
        <v>94</v>
      </c>
      <c r="M314" s="2" t="n">
        <v>1</v>
      </c>
      <c r="R314" s="2" t="n">
        <f aca="false">SUM(G314:Q314)</f>
        <v>1</v>
      </c>
    </row>
    <row r="315" customFormat="false" ht="15" hidden="false" customHeight="false" outlineLevel="0" collapsed="false">
      <c r="D315" s="2"/>
      <c r="E315" s="3" t="s">
        <v>1142</v>
      </c>
      <c r="F315" s="2" t="n">
        <v>70</v>
      </c>
      <c r="M315" s="2" t="n">
        <v>1</v>
      </c>
      <c r="R315" s="2" t="n">
        <f aca="false">SUM(G315:Q315)</f>
        <v>1</v>
      </c>
    </row>
    <row r="316" customFormat="false" ht="15" hidden="false" customHeight="false" outlineLevel="0" collapsed="false">
      <c r="D316" s="2"/>
      <c r="E316" s="3" t="s">
        <v>1143</v>
      </c>
      <c r="F316" s="2" t="n">
        <v>62</v>
      </c>
      <c r="M316" s="2" t="n">
        <v>1</v>
      </c>
      <c r="R316" s="2" t="n">
        <f aca="false">SUM(G316:Q316)</f>
        <v>1</v>
      </c>
    </row>
    <row r="317" customFormat="false" ht="15" hidden="false" customHeight="false" outlineLevel="0" collapsed="false">
      <c r="D317" s="2"/>
      <c r="E317" s="3" t="s">
        <v>1144</v>
      </c>
      <c r="F317" s="2" t="n">
        <v>52</v>
      </c>
      <c r="M317" s="2" t="n">
        <v>1</v>
      </c>
      <c r="R317" s="2" t="n">
        <f aca="false">SUM(G317:Q317)</f>
        <v>1</v>
      </c>
    </row>
    <row r="318" customFormat="false" ht="15" hidden="false" customHeight="false" outlineLevel="0" collapsed="false">
      <c r="D318" s="2"/>
      <c r="E318" s="3" t="s">
        <v>1145</v>
      </c>
      <c r="F318" s="2" t="n">
        <v>76</v>
      </c>
      <c r="M318" s="2" t="n">
        <v>1</v>
      </c>
      <c r="R318" s="2" t="n">
        <f aca="false">SUM(G318:Q318)</f>
        <v>1</v>
      </c>
    </row>
    <row r="319" customFormat="false" ht="15" hidden="false" customHeight="false" outlineLevel="0" collapsed="false">
      <c r="D319" s="2"/>
      <c r="E319" s="3" t="s">
        <v>1146</v>
      </c>
      <c r="F319" s="2" t="n">
        <v>51</v>
      </c>
      <c r="M319" s="2" t="n">
        <v>1</v>
      </c>
      <c r="R319" s="2" t="n">
        <f aca="false">SUM(G319:Q319)</f>
        <v>1</v>
      </c>
    </row>
    <row r="320" customFormat="false" ht="15" hidden="false" customHeight="false" outlineLevel="0" collapsed="false">
      <c r="D320" s="2"/>
      <c r="E320" s="3" t="s">
        <v>1147</v>
      </c>
      <c r="F320" s="2" t="n">
        <v>61</v>
      </c>
      <c r="M320" s="2" t="n">
        <v>1</v>
      </c>
      <c r="R320" s="2" t="n">
        <f aca="false">SUM(G320:Q320)</f>
        <v>1</v>
      </c>
    </row>
    <row r="321" customFormat="false" ht="15" hidden="false" customHeight="false" outlineLevel="0" collapsed="false">
      <c r="D321" s="2"/>
      <c r="E321" s="3" t="s">
        <v>1148</v>
      </c>
      <c r="F321" s="2" t="n">
        <v>43</v>
      </c>
      <c r="M321" s="2" t="n">
        <v>1</v>
      </c>
      <c r="R321" s="2" t="n">
        <f aca="false">SUM(G321:Q321)</f>
        <v>1</v>
      </c>
    </row>
    <row r="322" customFormat="false" ht="15" hidden="false" customHeight="false" outlineLevel="0" collapsed="false">
      <c r="D322" s="2"/>
      <c r="E322" s="3" t="s">
        <v>1149</v>
      </c>
      <c r="F322" s="2" t="n">
        <v>24</v>
      </c>
      <c r="M322" s="2" t="n">
        <v>1</v>
      </c>
      <c r="R322" s="2" t="n">
        <f aca="false">SUM(G322:Q322)</f>
        <v>1</v>
      </c>
    </row>
    <row r="323" customFormat="false" ht="15" hidden="false" customHeight="false" outlineLevel="0" collapsed="false">
      <c r="D323" s="2"/>
      <c r="E323" s="3" t="s">
        <v>1150</v>
      </c>
      <c r="F323" s="2" t="n">
        <v>98</v>
      </c>
      <c r="N323" s="2" t="n">
        <v>1</v>
      </c>
      <c r="R323" s="2" t="n">
        <f aca="false">SUM(G323:Q323)</f>
        <v>1</v>
      </c>
    </row>
    <row r="324" customFormat="false" ht="15" hidden="false" customHeight="false" outlineLevel="0" collapsed="false">
      <c r="D324" s="2"/>
      <c r="E324" s="3" t="s">
        <v>1151</v>
      </c>
      <c r="F324" s="2" t="n">
        <v>74</v>
      </c>
      <c r="N324" s="2" t="n">
        <v>1</v>
      </c>
      <c r="R324" s="2" t="n">
        <f aca="false">SUM(G324:Q324)</f>
        <v>1</v>
      </c>
    </row>
    <row r="325" customFormat="false" ht="15" hidden="false" customHeight="false" outlineLevel="0" collapsed="false">
      <c r="D325" s="2"/>
      <c r="E325" s="3" t="s">
        <v>1152</v>
      </c>
      <c r="F325" s="2" t="n">
        <v>19</v>
      </c>
      <c r="N325" s="2" t="n">
        <v>1</v>
      </c>
      <c r="R325" s="2" t="n">
        <f aca="false">SUM(G325:Q325)</f>
        <v>1</v>
      </c>
    </row>
    <row r="326" customFormat="false" ht="15" hidden="false" customHeight="false" outlineLevel="0" collapsed="false">
      <c r="D326" s="2"/>
      <c r="E326" s="3" t="s">
        <v>1153</v>
      </c>
      <c r="F326" s="2" t="n">
        <v>71</v>
      </c>
      <c r="N326" s="2" t="n">
        <v>1</v>
      </c>
      <c r="R326" s="2" t="n">
        <f aca="false">SUM(G326:Q326)</f>
        <v>1</v>
      </c>
    </row>
    <row r="327" customFormat="false" ht="15" hidden="false" customHeight="false" outlineLevel="0" collapsed="false">
      <c r="D327" s="2"/>
      <c r="E327" s="3" t="s">
        <v>1154</v>
      </c>
      <c r="F327" s="2" t="n">
        <v>61</v>
      </c>
      <c r="N327" s="2" t="n">
        <v>1</v>
      </c>
      <c r="R327" s="2" t="n">
        <f aca="false">SUM(G327:Q327)</f>
        <v>1</v>
      </c>
    </row>
    <row r="328" customFormat="false" ht="15" hidden="false" customHeight="false" outlineLevel="0" collapsed="false">
      <c r="D328" s="2"/>
      <c r="E328" s="3" t="s">
        <v>1155</v>
      </c>
      <c r="F328" s="2" t="n">
        <v>18</v>
      </c>
      <c r="N328" s="2" t="n">
        <v>1</v>
      </c>
      <c r="R328" s="2" t="n">
        <f aca="false">SUM(G328:Q328)</f>
        <v>1</v>
      </c>
    </row>
    <row r="329" customFormat="false" ht="15" hidden="false" customHeight="false" outlineLevel="0" collapsed="false">
      <c r="D329" s="2"/>
      <c r="E329" s="3" t="s">
        <v>1156</v>
      </c>
      <c r="F329" s="2" t="n">
        <v>14</v>
      </c>
      <c r="N329" s="2" t="n">
        <v>1</v>
      </c>
      <c r="R329" s="2" t="n">
        <f aca="false">SUM(G329:Q329)</f>
        <v>1</v>
      </c>
    </row>
    <row r="330" customFormat="false" ht="15" hidden="false" customHeight="false" outlineLevel="0" collapsed="false">
      <c r="D330" s="2"/>
      <c r="E330" s="3" t="s">
        <v>1157</v>
      </c>
      <c r="F330" s="2" t="n">
        <v>72</v>
      </c>
      <c r="N330" s="2" t="n">
        <v>1</v>
      </c>
      <c r="R330" s="2" t="n">
        <f aca="false">SUM(G330:Q330)</f>
        <v>1</v>
      </c>
    </row>
    <row r="331" customFormat="false" ht="15" hidden="false" customHeight="false" outlineLevel="0" collapsed="false">
      <c r="D331" s="2"/>
      <c r="E331" s="3" t="s">
        <v>1158</v>
      </c>
      <c r="F331" s="2" t="n">
        <v>73</v>
      </c>
      <c r="N331" s="2" t="n">
        <v>1</v>
      </c>
      <c r="R331" s="2" t="n">
        <f aca="false">SUM(G331:Q331)</f>
        <v>1</v>
      </c>
    </row>
    <row r="332" customFormat="false" ht="15" hidden="false" customHeight="false" outlineLevel="0" collapsed="false">
      <c r="D332" s="2"/>
      <c r="E332" s="3" t="s">
        <v>1159</v>
      </c>
      <c r="F332" s="2" t="n">
        <v>86</v>
      </c>
      <c r="N332" s="2" t="n">
        <v>1</v>
      </c>
      <c r="R332" s="2" t="n">
        <f aca="false">SUM(G332:Q332)</f>
        <v>1</v>
      </c>
    </row>
    <row r="333" customFormat="false" ht="15" hidden="false" customHeight="false" outlineLevel="0" collapsed="false">
      <c r="D333" s="2"/>
      <c r="E333" s="3" t="s">
        <v>1160</v>
      </c>
      <c r="F333" s="16" t="s">
        <v>1018</v>
      </c>
      <c r="N333" s="2" t="n">
        <v>1</v>
      </c>
      <c r="R333" s="2" t="n">
        <f aca="false">SUM(G333:Q333)</f>
        <v>1</v>
      </c>
    </row>
    <row r="334" customFormat="false" ht="15" hidden="false" customHeight="false" outlineLevel="0" collapsed="false">
      <c r="D334" s="2"/>
      <c r="E334" s="3" t="s">
        <v>698</v>
      </c>
      <c r="F334" s="2" t="n">
        <v>68</v>
      </c>
      <c r="N334" s="2" t="n">
        <v>1</v>
      </c>
      <c r="R334" s="2" t="n">
        <f aca="false">SUM(G334:Q334)</f>
        <v>1</v>
      </c>
    </row>
    <row r="335" customFormat="false" ht="15" hidden="false" customHeight="false" outlineLevel="0" collapsed="false">
      <c r="D335" s="2"/>
      <c r="E335" s="3" t="s">
        <v>1161</v>
      </c>
      <c r="F335" s="2" t="n">
        <v>83</v>
      </c>
      <c r="N335" s="2" t="n">
        <v>1</v>
      </c>
      <c r="R335" s="2" t="n">
        <f aca="false">SUM(G335:Q335)</f>
        <v>1</v>
      </c>
    </row>
    <row r="336" customFormat="false" ht="15" hidden="false" customHeight="false" outlineLevel="0" collapsed="false">
      <c r="D336" s="2"/>
      <c r="E336" s="3" t="s">
        <v>1162</v>
      </c>
      <c r="F336" s="2" t="n">
        <v>79</v>
      </c>
      <c r="N336" s="2" t="n">
        <v>1</v>
      </c>
      <c r="R336" s="2" t="n">
        <f aca="false">SUM(G336:Q336)</f>
        <v>1</v>
      </c>
    </row>
    <row r="337" customFormat="false" ht="15" hidden="false" customHeight="false" outlineLevel="0" collapsed="false">
      <c r="D337" s="2"/>
      <c r="E337" s="3" t="s">
        <v>1163</v>
      </c>
      <c r="F337" s="2" t="n">
        <v>85</v>
      </c>
      <c r="N337" s="2" t="n">
        <v>1</v>
      </c>
      <c r="R337" s="2" t="n">
        <f aca="false">SUM(G337:Q337)</f>
        <v>1</v>
      </c>
    </row>
    <row r="338" customFormat="false" ht="15" hidden="false" customHeight="false" outlineLevel="0" collapsed="false">
      <c r="D338" s="2"/>
      <c r="E338" s="3" t="s">
        <v>1164</v>
      </c>
      <c r="F338" s="2" t="n">
        <v>13</v>
      </c>
      <c r="N338" s="2" t="n">
        <v>1</v>
      </c>
      <c r="R338" s="2" t="n">
        <f aca="false">SUM(G338:Q338)</f>
        <v>1</v>
      </c>
    </row>
    <row r="339" customFormat="false" ht="15" hidden="false" customHeight="false" outlineLevel="0" collapsed="false">
      <c r="D339" s="2"/>
      <c r="E339" s="3" t="s">
        <v>1165</v>
      </c>
      <c r="F339" s="2" t="n">
        <v>67</v>
      </c>
      <c r="N339" s="2" t="n">
        <v>1</v>
      </c>
      <c r="R339" s="2" t="n">
        <f aca="false">SUM(G339:Q339)</f>
        <v>1</v>
      </c>
    </row>
    <row r="340" customFormat="false" ht="15" hidden="false" customHeight="false" outlineLevel="0" collapsed="false">
      <c r="D340" s="2"/>
      <c r="E340" s="3" t="s">
        <v>1166</v>
      </c>
      <c r="F340" s="2" t="n">
        <v>81</v>
      </c>
      <c r="N340" s="2" t="n">
        <v>1</v>
      </c>
      <c r="R340" s="2" t="n">
        <f aca="false">SUM(G340:Q340)</f>
        <v>1</v>
      </c>
    </row>
    <row r="341" customFormat="false" ht="15" hidden="false" customHeight="false" outlineLevel="0" collapsed="false">
      <c r="D341" s="2"/>
      <c r="E341" s="3" t="s">
        <v>1167</v>
      </c>
      <c r="F341" s="2" t="n">
        <v>70</v>
      </c>
      <c r="N341" s="2" t="n">
        <v>1</v>
      </c>
      <c r="R341" s="2" t="n">
        <f aca="false">SUM(G341:Q341)</f>
        <v>1</v>
      </c>
    </row>
    <row r="342" customFormat="false" ht="15" hidden="false" customHeight="false" outlineLevel="0" collapsed="false">
      <c r="D342" s="2"/>
      <c r="E342" s="3" t="s">
        <v>1168</v>
      </c>
      <c r="F342" s="2" t="n">
        <v>66</v>
      </c>
      <c r="N342" s="2" t="n">
        <v>1</v>
      </c>
      <c r="R342" s="2" t="n">
        <f aca="false">SUM(G342:Q342)</f>
        <v>1</v>
      </c>
    </row>
    <row r="343" customFormat="false" ht="15" hidden="false" customHeight="false" outlineLevel="0" collapsed="false">
      <c r="D343" s="2"/>
      <c r="E343" s="3" t="s">
        <v>1169</v>
      </c>
      <c r="F343" s="2" t="n">
        <v>78</v>
      </c>
      <c r="N343" s="2" t="n">
        <v>1</v>
      </c>
      <c r="R343" s="2" t="n">
        <f aca="false">SUM(G343:Q343)</f>
        <v>1</v>
      </c>
    </row>
    <row r="344" customFormat="false" ht="15" hidden="false" customHeight="false" outlineLevel="0" collapsed="false">
      <c r="D344" s="2"/>
      <c r="E344" s="3" t="s">
        <v>1170</v>
      </c>
      <c r="F344" s="2" t="n">
        <v>82</v>
      </c>
      <c r="N344" s="2" t="n">
        <v>1</v>
      </c>
      <c r="R344" s="2" t="n">
        <f aca="false">SUM(G344:Q344)</f>
        <v>1</v>
      </c>
    </row>
    <row r="345" customFormat="false" ht="15" hidden="false" customHeight="false" outlineLevel="0" collapsed="false">
      <c r="D345" s="2"/>
      <c r="E345" s="3" t="s">
        <v>1171</v>
      </c>
      <c r="F345" s="2" t="n">
        <v>22</v>
      </c>
      <c r="N345" s="2" t="n">
        <v>1</v>
      </c>
      <c r="R345" s="2" t="n">
        <f aca="false">SUM(G345:Q345)</f>
        <v>1</v>
      </c>
    </row>
    <row r="346" customFormat="false" ht="15" hidden="false" customHeight="false" outlineLevel="0" collapsed="false">
      <c r="D346" s="2"/>
      <c r="E346" s="3" t="s">
        <v>1172</v>
      </c>
      <c r="F346" s="2" t="n">
        <v>21</v>
      </c>
      <c r="N346" s="2" t="n">
        <v>1</v>
      </c>
      <c r="R346" s="2" t="n">
        <f aca="false">SUM(G346:Q346)</f>
        <v>1</v>
      </c>
    </row>
    <row r="347" customFormat="false" ht="15" hidden="false" customHeight="false" outlineLevel="0" collapsed="false">
      <c r="D347" s="2"/>
      <c r="E347" s="3" t="s">
        <v>1173</v>
      </c>
      <c r="F347" s="2" t="n">
        <v>89</v>
      </c>
      <c r="N347" s="2" t="n">
        <v>1</v>
      </c>
      <c r="R347" s="2" t="n">
        <f aca="false">SUM(G347:Q347)</f>
        <v>1</v>
      </c>
    </row>
    <row r="348" customFormat="false" ht="15" hidden="false" customHeight="false" outlineLevel="0" collapsed="false">
      <c r="D348" s="2"/>
      <c r="E348" s="3" t="s">
        <v>1174</v>
      </c>
      <c r="F348" s="2" t="n">
        <v>63</v>
      </c>
      <c r="N348" s="2" t="n">
        <v>1</v>
      </c>
      <c r="R348" s="2" t="n">
        <f aca="false">SUM(G348:Q348)</f>
        <v>1</v>
      </c>
    </row>
    <row r="349" customFormat="false" ht="15" hidden="false" customHeight="false" outlineLevel="0" collapsed="false">
      <c r="D349" s="2"/>
      <c r="E349" s="3" t="s">
        <v>1175</v>
      </c>
      <c r="F349" s="2" t="n">
        <v>87</v>
      </c>
      <c r="N349" s="2" t="n">
        <v>1</v>
      </c>
      <c r="R349" s="2" t="n">
        <f aca="false">SUM(G349:Q349)</f>
        <v>1</v>
      </c>
    </row>
    <row r="350" customFormat="false" ht="15" hidden="false" customHeight="false" outlineLevel="0" collapsed="false">
      <c r="D350" s="2"/>
      <c r="E350" s="3" t="s">
        <v>1176</v>
      </c>
      <c r="F350" s="16" t="s">
        <v>1006</v>
      </c>
      <c r="N350" s="2" t="n">
        <v>1</v>
      </c>
      <c r="R350" s="2" t="n">
        <f aca="false">SUM(G350:Q350)</f>
        <v>1</v>
      </c>
    </row>
    <row r="351" customFormat="false" ht="15" hidden="false" customHeight="false" outlineLevel="0" collapsed="false">
      <c r="D351" s="2"/>
      <c r="E351" s="3" t="s">
        <v>1177</v>
      </c>
      <c r="F351" s="2" t="n">
        <v>80</v>
      </c>
      <c r="O351" s="2" t="n">
        <v>1</v>
      </c>
      <c r="R351" s="2" t="n">
        <f aca="false">SUM(G351:Q351)</f>
        <v>1</v>
      </c>
    </row>
    <row r="352" customFormat="false" ht="15" hidden="false" customHeight="false" outlineLevel="0" collapsed="false">
      <c r="D352" s="2"/>
      <c r="E352" s="3" t="s">
        <v>1178</v>
      </c>
      <c r="F352" s="16" t="s">
        <v>1026</v>
      </c>
      <c r="O352" s="2" t="n">
        <v>1</v>
      </c>
      <c r="R352" s="2" t="n">
        <f aca="false">SUM(G352:Q352)</f>
        <v>1</v>
      </c>
    </row>
    <row r="353" customFormat="false" ht="15" hidden="false" customHeight="false" outlineLevel="0" collapsed="false">
      <c r="D353" s="2"/>
      <c r="E353" s="3" t="s">
        <v>1179</v>
      </c>
      <c r="F353" s="2" t="n">
        <v>21</v>
      </c>
      <c r="O353" s="2" t="n">
        <v>1</v>
      </c>
      <c r="R353" s="2" t="n">
        <f aca="false">SUM(G353:Q353)</f>
        <v>1</v>
      </c>
    </row>
    <row r="354" customFormat="false" ht="15" hidden="false" customHeight="false" outlineLevel="0" collapsed="false">
      <c r="D354" s="2"/>
      <c r="E354" s="3" t="s">
        <v>1180</v>
      </c>
      <c r="F354" s="2" t="n">
        <v>61</v>
      </c>
      <c r="O354" s="2" t="n">
        <v>1</v>
      </c>
      <c r="R354" s="2" t="n">
        <f aca="false">SUM(G354:Q354)</f>
        <v>1</v>
      </c>
    </row>
    <row r="355" customFormat="false" ht="15" hidden="false" customHeight="false" outlineLevel="0" collapsed="false">
      <c r="D355" s="2"/>
      <c r="E355" s="3" t="s">
        <v>1181</v>
      </c>
      <c r="F355" s="2" t="n">
        <v>66</v>
      </c>
      <c r="O355" s="2" t="n">
        <v>1</v>
      </c>
      <c r="R355" s="2" t="n">
        <f aca="false">SUM(G355:Q355)</f>
        <v>1</v>
      </c>
    </row>
    <row r="356" customFormat="false" ht="15" hidden="false" customHeight="false" outlineLevel="0" collapsed="false">
      <c r="D356" s="2"/>
      <c r="E356" s="3" t="s">
        <v>1182</v>
      </c>
      <c r="F356" s="2" t="n">
        <v>70</v>
      </c>
      <c r="O356" s="2" t="n">
        <v>1</v>
      </c>
      <c r="R356" s="2" t="n">
        <f aca="false">SUM(G356:Q356)</f>
        <v>1</v>
      </c>
    </row>
    <row r="357" customFormat="false" ht="15" hidden="false" customHeight="false" outlineLevel="0" collapsed="false">
      <c r="D357" s="2"/>
      <c r="E357" s="3" t="s">
        <v>1183</v>
      </c>
      <c r="F357" s="2" t="n">
        <v>77</v>
      </c>
      <c r="O357" s="2" t="n">
        <v>1</v>
      </c>
      <c r="R357" s="2" t="n">
        <f aca="false">SUM(G357:Q357)</f>
        <v>1</v>
      </c>
    </row>
    <row r="358" customFormat="false" ht="15" hidden="false" customHeight="false" outlineLevel="0" collapsed="false">
      <c r="D358" s="2"/>
      <c r="E358" s="3" t="s">
        <v>1184</v>
      </c>
      <c r="F358" s="2" t="n">
        <v>92</v>
      </c>
      <c r="O358" s="2" t="n">
        <v>1</v>
      </c>
      <c r="R358" s="2" t="n">
        <f aca="false">SUM(G358:Q358)</f>
        <v>1</v>
      </c>
    </row>
    <row r="359" customFormat="false" ht="15" hidden="false" customHeight="false" outlineLevel="0" collapsed="false">
      <c r="D359" s="2"/>
      <c r="E359" s="3" t="s">
        <v>1185</v>
      </c>
      <c r="F359" s="2" t="n">
        <v>58</v>
      </c>
      <c r="O359" s="2" t="n">
        <v>1</v>
      </c>
      <c r="R359" s="2" t="n">
        <f aca="false">SUM(G359:Q359)</f>
        <v>1</v>
      </c>
    </row>
    <row r="360" customFormat="false" ht="15" hidden="false" customHeight="false" outlineLevel="0" collapsed="false">
      <c r="D360" s="2"/>
      <c r="E360" s="3" t="s">
        <v>1186</v>
      </c>
      <c r="F360" s="2" t="n">
        <v>99</v>
      </c>
      <c r="O360" s="2" t="n">
        <v>1</v>
      </c>
      <c r="R360" s="2" t="n">
        <f aca="false">SUM(G360:Q360)</f>
        <v>1</v>
      </c>
    </row>
    <row r="361" customFormat="false" ht="15" hidden="false" customHeight="false" outlineLevel="0" collapsed="false">
      <c r="D361" s="2"/>
      <c r="E361" s="3" t="s">
        <v>1187</v>
      </c>
      <c r="F361" s="2" t="n">
        <v>15</v>
      </c>
      <c r="O361" s="2" t="n">
        <v>1</v>
      </c>
      <c r="R361" s="2" t="n">
        <f aca="false">SUM(G361:Q361)</f>
        <v>1</v>
      </c>
    </row>
    <row r="362" customFormat="false" ht="15" hidden="false" customHeight="false" outlineLevel="0" collapsed="false">
      <c r="D362" s="2"/>
      <c r="E362" s="3" t="s">
        <v>1188</v>
      </c>
      <c r="F362" s="2" t="n">
        <v>22</v>
      </c>
      <c r="O362" s="2" t="n">
        <v>1</v>
      </c>
      <c r="R362" s="2" t="n">
        <f aca="false">SUM(G362:Q362)</f>
        <v>1</v>
      </c>
    </row>
    <row r="363" customFormat="false" ht="15" hidden="false" customHeight="false" outlineLevel="0" collapsed="false">
      <c r="D363" s="2"/>
      <c r="E363" s="3" t="s">
        <v>1189</v>
      </c>
      <c r="F363" s="2" t="n">
        <v>18</v>
      </c>
      <c r="O363" s="2" t="n">
        <v>1</v>
      </c>
      <c r="R363" s="2" t="n">
        <f aca="false">SUM(G363:Q363)</f>
        <v>1</v>
      </c>
    </row>
    <row r="364" customFormat="false" ht="15" hidden="false" customHeight="false" outlineLevel="0" collapsed="false">
      <c r="D364" s="2"/>
      <c r="E364" s="3" t="s">
        <v>1190</v>
      </c>
      <c r="F364" s="2" t="n">
        <v>13</v>
      </c>
      <c r="O364" s="2" t="n">
        <v>1</v>
      </c>
      <c r="R364" s="2" t="n">
        <f aca="false">SUM(G364:Q364)</f>
        <v>1</v>
      </c>
    </row>
    <row r="365" customFormat="false" ht="15" hidden="false" customHeight="false" outlineLevel="0" collapsed="false">
      <c r="D365" s="2"/>
      <c r="E365" s="3" t="s">
        <v>1191</v>
      </c>
      <c r="F365" s="2" t="n">
        <v>12</v>
      </c>
      <c r="O365" s="2" t="n">
        <v>1</v>
      </c>
      <c r="R365" s="2" t="n">
        <f aca="false">SUM(G365:Q365)</f>
        <v>1</v>
      </c>
    </row>
    <row r="366" customFormat="false" ht="15" hidden="false" customHeight="false" outlineLevel="0" collapsed="false">
      <c r="D366" s="2"/>
      <c r="E366" s="3" t="s">
        <v>1192</v>
      </c>
      <c r="F366" s="2" t="n">
        <v>91</v>
      </c>
      <c r="O366" s="2" t="n">
        <v>1</v>
      </c>
      <c r="R366" s="2" t="n">
        <f aca="false">SUM(G366:Q366)</f>
        <v>1</v>
      </c>
    </row>
    <row r="367" customFormat="false" ht="15" hidden="false" customHeight="false" outlineLevel="0" collapsed="false">
      <c r="D367" s="2"/>
      <c r="E367" s="3" t="s">
        <v>1193</v>
      </c>
      <c r="F367" s="2" t="n">
        <v>84</v>
      </c>
      <c r="O367" s="2" t="n">
        <v>1</v>
      </c>
      <c r="R367" s="2" t="n">
        <f aca="false">SUM(G367:Q367)</f>
        <v>1</v>
      </c>
    </row>
    <row r="368" customFormat="false" ht="15" hidden="false" customHeight="false" outlineLevel="0" collapsed="false">
      <c r="D368" s="2"/>
      <c r="E368" s="3" t="s">
        <v>1194</v>
      </c>
      <c r="F368" s="2" t="n">
        <v>23</v>
      </c>
      <c r="O368" s="2" t="n">
        <v>1</v>
      </c>
      <c r="R368" s="2" t="n">
        <f aca="false">SUM(G368:Q368)</f>
        <v>1</v>
      </c>
    </row>
    <row r="369" customFormat="false" ht="15" hidden="false" customHeight="false" outlineLevel="0" collapsed="false">
      <c r="D369" s="2"/>
      <c r="E369" s="3" t="s">
        <v>1195</v>
      </c>
      <c r="F369" s="2" t="n">
        <v>85</v>
      </c>
      <c r="O369" s="2" t="n">
        <v>1</v>
      </c>
      <c r="R369" s="2" t="n">
        <f aca="false">SUM(G369:Q369)</f>
        <v>1</v>
      </c>
    </row>
    <row r="370" customFormat="false" ht="15" hidden="false" customHeight="false" outlineLevel="0" collapsed="false">
      <c r="D370" s="2"/>
      <c r="E370" s="3" t="s">
        <v>1196</v>
      </c>
      <c r="F370" s="2" t="n">
        <v>95</v>
      </c>
      <c r="O370" s="2" t="n">
        <v>1</v>
      </c>
      <c r="R370" s="2" t="n">
        <f aca="false">SUM(G370:Q370)</f>
        <v>1</v>
      </c>
    </row>
    <row r="371" customFormat="false" ht="15" hidden="false" customHeight="false" outlineLevel="0" collapsed="false">
      <c r="D371" s="2"/>
      <c r="E371" s="3" t="s">
        <v>1197</v>
      </c>
      <c r="F371" s="16" t="s">
        <v>953</v>
      </c>
      <c r="O371" s="2" t="n">
        <v>1</v>
      </c>
      <c r="R371" s="2" t="n">
        <f aca="false">SUM(G371:Q371)</f>
        <v>1</v>
      </c>
    </row>
    <row r="372" customFormat="false" ht="15" hidden="false" customHeight="false" outlineLevel="0" collapsed="false">
      <c r="D372" s="2"/>
      <c r="E372" s="3" t="s">
        <v>1198</v>
      </c>
      <c r="F372" s="2" t="n">
        <v>62</v>
      </c>
      <c r="O372" s="2" t="n">
        <v>1</v>
      </c>
      <c r="R372" s="2" t="n">
        <f aca="false">SUM(G372:Q372)</f>
        <v>1</v>
      </c>
    </row>
    <row r="373" customFormat="false" ht="15" hidden="false" customHeight="false" outlineLevel="0" collapsed="false">
      <c r="D373" s="2"/>
      <c r="E373" s="3" t="s">
        <v>1199</v>
      </c>
      <c r="F373" s="16" t="s">
        <v>1018</v>
      </c>
      <c r="O373" s="2" t="n">
        <v>1</v>
      </c>
      <c r="R373" s="2" t="n">
        <f aca="false">SUM(G373:Q373)</f>
        <v>1</v>
      </c>
    </row>
    <row r="374" customFormat="false" ht="15" hidden="false" customHeight="false" outlineLevel="0" collapsed="false">
      <c r="D374" s="2"/>
      <c r="E374" s="3" t="s">
        <v>1200</v>
      </c>
      <c r="F374" s="2" t="n">
        <v>73</v>
      </c>
      <c r="O374" s="2" t="n">
        <v>1</v>
      </c>
      <c r="R374" s="2" t="n">
        <f aca="false">SUM(G374:Q374)</f>
        <v>1</v>
      </c>
    </row>
    <row r="375" customFormat="false" ht="15" hidden="false" customHeight="false" outlineLevel="0" collapsed="false">
      <c r="D375" s="2"/>
      <c r="E375" s="3" t="s">
        <v>1201</v>
      </c>
      <c r="F375" s="2" t="n">
        <v>76</v>
      </c>
      <c r="O375" s="2" t="n">
        <v>1</v>
      </c>
      <c r="R375" s="2" t="n">
        <f aca="false">SUM(G375:Q375)</f>
        <v>1</v>
      </c>
    </row>
    <row r="376" customFormat="false" ht="15" hidden="false" customHeight="false" outlineLevel="0" collapsed="false">
      <c r="D376" s="2"/>
      <c r="E376" s="3" t="s">
        <v>1202</v>
      </c>
      <c r="F376" s="16" t="s">
        <v>1056</v>
      </c>
      <c r="O376" s="2" t="n">
        <v>1</v>
      </c>
      <c r="R376" s="2" t="n">
        <f aca="false">SUM(G376:Q376)</f>
        <v>1</v>
      </c>
    </row>
    <row r="377" customFormat="false" ht="15" hidden="false" customHeight="false" outlineLevel="0" collapsed="false">
      <c r="D377" s="2"/>
      <c r="E377" s="3" t="s">
        <v>1203</v>
      </c>
      <c r="F377" s="16" t="s">
        <v>1082</v>
      </c>
      <c r="O377" s="2" t="n">
        <v>1</v>
      </c>
      <c r="R377" s="2" t="n">
        <f aca="false">SUM(G377:Q377)</f>
        <v>1</v>
      </c>
    </row>
    <row r="378" customFormat="false" ht="15" hidden="false" customHeight="false" outlineLevel="0" collapsed="false">
      <c r="D378" s="2"/>
      <c r="E378" s="3" t="s">
        <v>1204</v>
      </c>
      <c r="F378" s="2" t="n">
        <v>79</v>
      </c>
      <c r="O378" s="2" t="n">
        <v>1</v>
      </c>
      <c r="R378" s="2" t="n">
        <f aca="false">SUM(G378:Q378)</f>
        <v>1</v>
      </c>
    </row>
    <row r="379" customFormat="false" ht="15" hidden="false" customHeight="false" outlineLevel="0" collapsed="false">
      <c r="D379" s="2"/>
      <c r="E379" s="3" t="s">
        <v>1205</v>
      </c>
      <c r="F379" s="2" t="n">
        <v>86</v>
      </c>
      <c r="O379" s="2" t="n">
        <v>1</v>
      </c>
      <c r="R379" s="2" t="n">
        <f aca="false">SUM(G379:Q379)</f>
        <v>1</v>
      </c>
    </row>
    <row r="380" customFormat="false" ht="15" hidden="false" customHeight="false" outlineLevel="0" collapsed="false">
      <c r="D380" s="2"/>
      <c r="E380" s="3" t="s">
        <v>1206</v>
      </c>
      <c r="F380" s="2" t="n">
        <v>63</v>
      </c>
      <c r="O380" s="2" t="n">
        <v>1</v>
      </c>
      <c r="R380" s="2" t="n">
        <f aca="false">SUM(G380:Q380)</f>
        <v>1</v>
      </c>
    </row>
    <row r="381" customFormat="false" ht="15" hidden="false" customHeight="false" outlineLevel="0" collapsed="false">
      <c r="D381" s="2"/>
      <c r="E381" s="3" t="s">
        <v>1207</v>
      </c>
      <c r="F381" s="16" t="s">
        <v>1006</v>
      </c>
      <c r="O381" s="2" t="n">
        <v>1</v>
      </c>
      <c r="R381" s="2" t="n">
        <f aca="false">SUM(G381:Q381)</f>
        <v>1</v>
      </c>
    </row>
    <row r="382" customFormat="false" ht="15" hidden="false" customHeight="false" outlineLevel="0" collapsed="false">
      <c r="D382" s="2"/>
      <c r="E382" s="3" t="s">
        <v>1208</v>
      </c>
      <c r="F382" s="2" t="n">
        <v>69</v>
      </c>
      <c r="O382" s="2" t="n">
        <v>1</v>
      </c>
      <c r="R382" s="2" t="n">
        <f aca="false">SUM(G382:Q382)</f>
        <v>1</v>
      </c>
    </row>
    <row r="383" customFormat="false" ht="15" hidden="false" customHeight="false" outlineLevel="0" collapsed="false">
      <c r="D383" s="2"/>
      <c r="E383" s="3" t="s">
        <v>1209</v>
      </c>
      <c r="F383" s="2" t="n">
        <v>78</v>
      </c>
      <c r="O383" s="2" t="n">
        <v>1</v>
      </c>
      <c r="R383" s="2" t="n">
        <f aca="false">SUM(G383:Q383)</f>
        <v>1</v>
      </c>
    </row>
    <row r="384" customFormat="false" ht="15" hidden="false" customHeight="false" outlineLevel="0" collapsed="false">
      <c r="D384" s="2"/>
      <c r="E384" s="3" t="s">
        <v>1210</v>
      </c>
      <c r="F384" s="2" t="n">
        <v>82</v>
      </c>
      <c r="O384" s="2" t="n">
        <v>1</v>
      </c>
      <c r="R384" s="2" t="n">
        <f aca="false">SUM(G384:Q384)</f>
        <v>1</v>
      </c>
    </row>
    <row r="385" customFormat="false" ht="15" hidden="false" customHeight="false" outlineLevel="0" collapsed="false">
      <c r="D385" s="2"/>
      <c r="E385" s="3" t="s">
        <v>1211</v>
      </c>
      <c r="F385" s="2" t="n">
        <v>90</v>
      </c>
      <c r="O385" s="2" t="n">
        <v>1</v>
      </c>
      <c r="R385" s="2" t="n">
        <f aca="false">SUM(G385:Q385)</f>
        <v>1</v>
      </c>
    </row>
    <row r="386" customFormat="false" ht="15" hidden="false" customHeight="false" outlineLevel="0" collapsed="false">
      <c r="D386" s="2"/>
      <c r="E386" s="3" t="s">
        <v>1212</v>
      </c>
      <c r="F386" s="2" t="n">
        <v>74</v>
      </c>
      <c r="O386" s="2" t="n">
        <v>1</v>
      </c>
      <c r="R386" s="2" t="n">
        <f aca="false">SUM(G386:Q386)</f>
        <v>1</v>
      </c>
    </row>
    <row r="387" customFormat="false" ht="15" hidden="false" customHeight="false" outlineLevel="0" collapsed="false">
      <c r="D387" s="2"/>
      <c r="E387" s="3" t="s">
        <v>1213</v>
      </c>
      <c r="F387" s="2" t="n">
        <v>19</v>
      </c>
      <c r="O387" s="2" t="n">
        <v>1</v>
      </c>
      <c r="R387" s="2" t="n">
        <f aca="false">SUM(G387:Q387)</f>
        <v>1</v>
      </c>
    </row>
    <row r="388" customFormat="false" ht="15" hidden="false" customHeight="false" outlineLevel="0" collapsed="false">
      <c r="D388" s="2"/>
      <c r="E388" s="3" t="s">
        <v>1214</v>
      </c>
      <c r="F388" s="2" t="n">
        <v>64</v>
      </c>
      <c r="O388" s="2" t="n">
        <v>1</v>
      </c>
      <c r="R388" s="2" t="n">
        <f aca="false">SUM(G388:Q388)</f>
        <v>1</v>
      </c>
    </row>
    <row r="389" customFormat="false" ht="15" hidden="false" customHeight="false" outlineLevel="0" collapsed="false">
      <c r="D389" s="2"/>
      <c r="E389" s="3" t="s">
        <v>1215</v>
      </c>
      <c r="F389" s="2" t="n">
        <v>24</v>
      </c>
      <c r="O389" s="2" t="n">
        <v>1</v>
      </c>
      <c r="R389" s="2" t="n">
        <f aca="false">SUM(G389:Q389)</f>
        <v>1</v>
      </c>
    </row>
    <row r="390" customFormat="false" ht="15" hidden="false" customHeight="false" outlineLevel="0" collapsed="false">
      <c r="D390" s="2"/>
      <c r="E390" s="3" t="s">
        <v>1216</v>
      </c>
      <c r="F390" s="16" t="s">
        <v>1053</v>
      </c>
      <c r="O390" s="2" t="n">
        <v>1</v>
      </c>
      <c r="R390" s="2" t="n">
        <f aca="false">SUM(G390:Q390)</f>
        <v>1</v>
      </c>
    </row>
    <row r="391" customFormat="false" ht="15" hidden="false" customHeight="false" outlineLevel="0" collapsed="false">
      <c r="D391" s="2"/>
      <c r="E391" s="3" t="s">
        <v>1217</v>
      </c>
      <c r="F391" s="2" t="n">
        <v>18</v>
      </c>
      <c r="P391" s="2" t="n">
        <v>1</v>
      </c>
      <c r="R391" s="2" t="n">
        <f aca="false">SUM(G391:Q391)</f>
        <v>1</v>
      </c>
    </row>
    <row r="392" customFormat="false" ht="15" hidden="false" customHeight="false" outlineLevel="0" collapsed="false">
      <c r="D392" s="2"/>
      <c r="E392" s="3" t="s">
        <v>1218</v>
      </c>
      <c r="F392" s="2" t="n">
        <v>82</v>
      </c>
      <c r="P392" s="2" t="n">
        <v>1</v>
      </c>
      <c r="R392" s="2" t="n">
        <f aca="false">SUM(G392:Q392)</f>
        <v>1</v>
      </c>
    </row>
    <row r="393" customFormat="false" ht="15" hidden="false" customHeight="false" outlineLevel="0" collapsed="false">
      <c r="D393" s="2"/>
      <c r="E393" s="3" t="s">
        <v>1219</v>
      </c>
      <c r="F393" s="2" t="n">
        <v>92</v>
      </c>
      <c r="P393" s="2" t="n">
        <v>1</v>
      </c>
      <c r="R393" s="2" t="n">
        <f aca="false">SUM(G393:Q393)</f>
        <v>1</v>
      </c>
    </row>
    <row r="394" customFormat="false" ht="15" hidden="false" customHeight="false" outlineLevel="0" collapsed="false">
      <c r="D394" s="2"/>
      <c r="E394" s="3" t="s">
        <v>1220</v>
      </c>
      <c r="F394" s="2" t="n">
        <v>12</v>
      </c>
      <c r="P394" s="2" t="n">
        <v>1</v>
      </c>
      <c r="R394" s="2" t="n">
        <f aca="false">SUM(G394:Q394)</f>
        <v>1</v>
      </c>
    </row>
    <row r="395" customFormat="false" ht="15" hidden="false" customHeight="false" outlineLevel="0" collapsed="false">
      <c r="D395" s="2"/>
      <c r="E395" s="3" t="s">
        <v>1221</v>
      </c>
      <c r="F395" s="2" t="n">
        <v>19</v>
      </c>
      <c r="P395" s="2" t="n">
        <v>1</v>
      </c>
      <c r="R395" s="2" t="n">
        <f aca="false">SUM(G395:Q395)</f>
        <v>1</v>
      </c>
    </row>
    <row r="396" customFormat="false" ht="15" hidden="false" customHeight="false" outlineLevel="0" collapsed="false">
      <c r="D396" s="2"/>
      <c r="E396" s="3" t="s">
        <v>1222</v>
      </c>
      <c r="F396" s="2" t="n">
        <v>10</v>
      </c>
      <c r="P396" s="2" t="n">
        <v>1</v>
      </c>
      <c r="R396" s="2" t="n">
        <f aca="false">SUM(G396:Q396)</f>
        <v>1</v>
      </c>
    </row>
    <row r="397" customFormat="false" ht="15" hidden="false" customHeight="false" outlineLevel="0" collapsed="false">
      <c r="D397" s="2"/>
      <c r="E397" s="3" t="s">
        <v>1223</v>
      </c>
      <c r="F397" s="16" t="s">
        <v>967</v>
      </c>
      <c r="P397" s="2" t="n">
        <v>1</v>
      </c>
      <c r="R397" s="2" t="n">
        <f aca="false">SUM(G397:Q397)</f>
        <v>1</v>
      </c>
    </row>
    <row r="398" customFormat="false" ht="15" hidden="false" customHeight="false" outlineLevel="0" collapsed="false">
      <c r="D398" s="2"/>
      <c r="E398" s="3" t="s">
        <v>1224</v>
      </c>
      <c r="F398" s="2" t="n">
        <v>94</v>
      </c>
      <c r="P398" s="2" t="n">
        <v>1</v>
      </c>
      <c r="R398" s="2" t="n">
        <f aca="false">SUM(G398:Q398)</f>
        <v>1</v>
      </c>
    </row>
    <row r="399" customFormat="false" ht="15" hidden="false" customHeight="false" outlineLevel="0" collapsed="false">
      <c r="D399" s="2"/>
      <c r="E399" s="3" t="s">
        <v>1225</v>
      </c>
      <c r="F399" s="2" t="n">
        <v>22</v>
      </c>
      <c r="P399" s="2" t="n">
        <v>1</v>
      </c>
      <c r="R399" s="2" t="n">
        <f aca="false">SUM(G399:Q399)</f>
        <v>1</v>
      </c>
    </row>
    <row r="400" customFormat="false" ht="15" hidden="false" customHeight="false" outlineLevel="0" collapsed="false">
      <c r="D400" s="2"/>
      <c r="E400" s="3" t="s">
        <v>1226</v>
      </c>
      <c r="F400" s="2" t="n">
        <v>83</v>
      </c>
      <c r="P400" s="2" t="n">
        <v>1</v>
      </c>
      <c r="R400" s="2" t="n">
        <f aca="false">SUM(G400:Q400)</f>
        <v>1</v>
      </c>
    </row>
    <row r="401" customFormat="false" ht="15" hidden="false" customHeight="false" outlineLevel="0" collapsed="false">
      <c r="D401" s="2"/>
      <c r="E401" s="3" t="s">
        <v>1227</v>
      </c>
      <c r="F401" s="2" t="n">
        <v>21</v>
      </c>
      <c r="P401" s="2" t="n">
        <v>1</v>
      </c>
      <c r="R401" s="2" t="n">
        <f aca="false">SUM(G401:Q401)</f>
        <v>1</v>
      </c>
    </row>
    <row r="402" customFormat="false" ht="15" hidden="false" customHeight="false" outlineLevel="0" collapsed="false">
      <c r="D402" s="2"/>
      <c r="E402" s="3" t="s">
        <v>1228</v>
      </c>
      <c r="F402" s="2" t="n">
        <v>90</v>
      </c>
      <c r="P402" s="2" t="n">
        <v>1</v>
      </c>
      <c r="R402" s="2" t="n">
        <f aca="false">SUM(G402:Q402)</f>
        <v>1</v>
      </c>
    </row>
    <row r="403" customFormat="false" ht="15" hidden="false" customHeight="false" outlineLevel="0" collapsed="false">
      <c r="D403" s="2"/>
      <c r="E403" s="3" t="s">
        <v>1229</v>
      </c>
      <c r="F403" s="2" t="n">
        <v>14</v>
      </c>
      <c r="P403" s="2" t="n">
        <v>1</v>
      </c>
      <c r="R403" s="2" t="n">
        <f aca="false">SUM(G403:Q403)</f>
        <v>1</v>
      </c>
    </row>
    <row r="404" customFormat="false" ht="15" hidden="false" customHeight="false" outlineLevel="0" collapsed="false">
      <c r="D404" s="2"/>
      <c r="E404" s="3" t="s">
        <v>1230</v>
      </c>
      <c r="F404" s="2" t="n">
        <v>80</v>
      </c>
      <c r="P404" s="2" t="n">
        <v>1</v>
      </c>
      <c r="R404" s="2" t="n">
        <f aca="false">SUM(G404:Q404)</f>
        <v>1</v>
      </c>
    </row>
    <row r="405" customFormat="false" ht="15" hidden="false" customHeight="false" outlineLevel="0" collapsed="false">
      <c r="D405" s="2"/>
      <c r="E405" s="3" t="s">
        <v>1231</v>
      </c>
      <c r="F405" s="2" t="n">
        <v>95</v>
      </c>
      <c r="P405" s="2" t="n">
        <v>1</v>
      </c>
      <c r="R405" s="2" t="n">
        <f aca="false">SUM(G405:Q405)</f>
        <v>1</v>
      </c>
    </row>
    <row r="406" customFormat="false" ht="15" hidden="false" customHeight="false" outlineLevel="0" collapsed="false">
      <c r="D406" s="2"/>
      <c r="E406" s="3" t="s">
        <v>1232</v>
      </c>
      <c r="F406" s="2" t="n">
        <v>85</v>
      </c>
      <c r="P406" s="2" t="n">
        <v>1</v>
      </c>
      <c r="R406" s="2" t="n">
        <f aca="false">SUM(G406:Q406)</f>
        <v>1</v>
      </c>
    </row>
    <row r="407" customFormat="false" ht="15" hidden="false" customHeight="false" outlineLevel="0" collapsed="false">
      <c r="D407" s="2"/>
      <c r="E407" s="3" t="s">
        <v>1233</v>
      </c>
      <c r="F407" s="16" t="s">
        <v>1086</v>
      </c>
      <c r="P407" s="2" t="n">
        <v>1</v>
      </c>
      <c r="R407" s="2" t="n">
        <f aca="false">SUM(G407:Q407)</f>
        <v>1</v>
      </c>
    </row>
    <row r="408" customFormat="false" ht="15" hidden="false" customHeight="false" outlineLevel="0" collapsed="false">
      <c r="D408" s="2"/>
      <c r="E408" s="3" t="s">
        <v>1234</v>
      </c>
      <c r="F408" s="16" t="s">
        <v>1006</v>
      </c>
      <c r="P408" s="2" t="n">
        <v>1</v>
      </c>
      <c r="R408" s="2" t="n">
        <f aca="false">SUM(G408:Q408)</f>
        <v>1</v>
      </c>
    </row>
    <row r="409" customFormat="false" ht="15" hidden="false" customHeight="false" outlineLevel="0" collapsed="false">
      <c r="D409" s="2"/>
      <c r="E409" s="3" t="s">
        <v>1235</v>
      </c>
      <c r="F409" s="2" t="n">
        <v>91</v>
      </c>
      <c r="P409" s="2" t="n">
        <v>1</v>
      </c>
      <c r="R409" s="2" t="n">
        <f aca="false">SUM(G409:Q409)</f>
        <v>1</v>
      </c>
    </row>
    <row r="410" customFormat="false" ht="15" hidden="false" customHeight="false" outlineLevel="0" collapsed="false">
      <c r="D410" s="2"/>
      <c r="E410" s="3" t="s">
        <v>1236</v>
      </c>
      <c r="F410" s="2" t="n">
        <v>13</v>
      </c>
      <c r="P410" s="2" t="n">
        <v>1</v>
      </c>
      <c r="R410" s="2" t="n">
        <f aca="false">SUM(G410:Q410)</f>
        <v>1</v>
      </c>
    </row>
    <row r="411" customFormat="false" ht="15" hidden="false" customHeight="false" outlineLevel="0" collapsed="false">
      <c r="D411" s="2"/>
      <c r="E411" s="3" t="s">
        <v>1237</v>
      </c>
      <c r="F411" s="2" t="n">
        <v>86</v>
      </c>
      <c r="P411" s="2" t="n">
        <v>1</v>
      </c>
      <c r="R411" s="2" t="n">
        <f aca="false">SUM(G411:Q411)</f>
        <v>1</v>
      </c>
    </row>
    <row r="412" customFormat="false" ht="15" hidden="false" customHeight="false" outlineLevel="0" collapsed="false">
      <c r="D412" s="2"/>
      <c r="E412" s="3" t="s">
        <v>1238</v>
      </c>
      <c r="F412" s="2" t="n">
        <v>97</v>
      </c>
      <c r="P412" s="2" t="n">
        <v>1</v>
      </c>
      <c r="R412" s="2" t="n">
        <f aca="false">SUM(G412:Q412)</f>
        <v>1</v>
      </c>
    </row>
    <row r="413" customFormat="false" ht="15" hidden="false" customHeight="false" outlineLevel="0" collapsed="false">
      <c r="D413" s="2"/>
      <c r="E413" s="3" t="s">
        <v>1239</v>
      </c>
      <c r="F413" s="2" t="n">
        <v>93</v>
      </c>
      <c r="P413" s="2" t="n">
        <v>1</v>
      </c>
      <c r="R413" s="2" t="n">
        <f aca="false">SUM(G413:Q413)</f>
        <v>1</v>
      </c>
    </row>
    <row r="414" customFormat="false" ht="15" hidden="false" customHeight="false" outlineLevel="0" collapsed="false">
      <c r="D414" s="2"/>
      <c r="E414" s="3" t="s">
        <v>1240</v>
      </c>
      <c r="F414" s="2" t="n">
        <v>87</v>
      </c>
      <c r="P414" s="2" t="n">
        <v>1</v>
      </c>
      <c r="R414" s="2" t="n">
        <f aca="false">SUM(G414:Q414)</f>
        <v>1</v>
      </c>
    </row>
    <row r="415" customFormat="false" ht="15" hidden="false" customHeight="false" outlineLevel="0" collapsed="false">
      <c r="D415" s="2"/>
      <c r="E415" s="3" t="s">
        <v>1241</v>
      </c>
      <c r="F415" s="2" t="n">
        <v>88</v>
      </c>
      <c r="P415" s="2" t="n">
        <v>1</v>
      </c>
      <c r="R415" s="2" t="n">
        <f aca="false">SUM(G415:Q415)</f>
        <v>1</v>
      </c>
    </row>
    <row r="416" customFormat="false" ht="15" hidden="false" customHeight="false" outlineLevel="0" collapsed="false">
      <c r="D416" s="2"/>
      <c r="E416" s="3" t="s">
        <v>1242</v>
      </c>
      <c r="F416" s="16" t="s">
        <v>953</v>
      </c>
      <c r="P416" s="2" t="n">
        <v>1</v>
      </c>
      <c r="R416" s="2" t="n">
        <f aca="false">SUM(G416:Q416)</f>
        <v>1</v>
      </c>
    </row>
    <row r="417" customFormat="false" ht="15" hidden="false" customHeight="false" outlineLevel="0" collapsed="false">
      <c r="D417" s="2"/>
      <c r="E417" s="3" t="s">
        <v>1243</v>
      </c>
      <c r="F417" s="2" t="n">
        <v>16</v>
      </c>
      <c r="P417" s="2" t="n">
        <v>1</v>
      </c>
      <c r="R417" s="2" t="n">
        <f aca="false">SUM(G417:Q417)</f>
        <v>1</v>
      </c>
    </row>
    <row r="418" customFormat="false" ht="15" hidden="false" customHeight="false" outlineLevel="0" collapsed="false">
      <c r="D418" s="2"/>
      <c r="E418" s="3" t="s">
        <v>1244</v>
      </c>
      <c r="F418" s="2" t="n">
        <v>79</v>
      </c>
      <c r="P418" s="2" t="n">
        <v>1</v>
      </c>
      <c r="R418" s="2" t="n">
        <f aca="false">SUM(G418:Q418)</f>
        <v>1</v>
      </c>
    </row>
    <row r="419" customFormat="false" ht="15" hidden="false" customHeight="false" outlineLevel="0" collapsed="false">
      <c r="D419" s="2"/>
      <c r="E419" s="3" t="s">
        <v>1245</v>
      </c>
      <c r="F419" s="16" t="s">
        <v>1018</v>
      </c>
      <c r="P419" s="2" t="n">
        <v>1</v>
      </c>
      <c r="R419" s="2" t="n">
        <f aca="false">SUM(G419:Q419)</f>
        <v>1</v>
      </c>
    </row>
    <row r="420" customFormat="false" ht="15" hidden="false" customHeight="false" outlineLevel="0" collapsed="false">
      <c r="D420" s="2"/>
      <c r="E420" s="3" t="s">
        <v>1246</v>
      </c>
      <c r="F420" s="16" t="s">
        <v>974</v>
      </c>
      <c r="P420" s="2" t="n">
        <v>1</v>
      </c>
      <c r="R420" s="2" t="n">
        <f aca="false">SUM(G420:Q420)</f>
        <v>1</v>
      </c>
    </row>
    <row r="421" customFormat="false" ht="15" hidden="false" customHeight="false" outlineLevel="0" collapsed="false">
      <c r="D421" s="2"/>
      <c r="E421" s="3" t="s">
        <v>1247</v>
      </c>
      <c r="F421" s="16" t="s">
        <v>1082</v>
      </c>
      <c r="P421" s="2" t="n">
        <v>1</v>
      </c>
      <c r="R421" s="2" t="n">
        <f aca="false">SUM(G421:Q421)</f>
        <v>1</v>
      </c>
    </row>
    <row r="422" customFormat="false" ht="15" hidden="false" customHeight="false" outlineLevel="0" collapsed="false">
      <c r="D422" s="2"/>
      <c r="E422" s="3" t="s">
        <v>1248</v>
      </c>
      <c r="F422" s="2" t="n">
        <v>98</v>
      </c>
      <c r="P422" s="2" t="n">
        <v>1</v>
      </c>
      <c r="R422" s="2" t="n">
        <f aca="false">SUM(G422:Q422)</f>
        <v>1</v>
      </c>
    </row>
    <row r="423" customFormat="false" ht="15" hidden="false" customHeight="false" outlineLevel="0" collapsed="false">
      <c r="D423" s="2"/>
      <c r="E423" s="3" t="s">
        <v>1249</v>
      </c>
      <c r="F423" s="2" t="n">
        <v>84</v>
      </c>
      <c r="P423" s="2" t="n">
        <v>1</v>
      </c>
      <c r="R423" s="2" t="n">
        <f aca="false">SUM(G423:Q423)</f>
        <v>1</v>
      </c>
    </row>
    <row r="424" customFormat="false" ht="15" hidden="false" customHeight="false" outlineLevel="0" collapsed="false">
      <c r="D424" s="2"/>
      <c r="E424" s="3" t="s">
        <v>1250</v>
      </c>
      <c r="F424" s="16" t="s">
        <v>1056</v>
      </c>
      <c r="P424" s="2" t="n">
        <v>1</v>
      </c>
      <c r="R424" s="2" t="n">
        <f aca="false">SUM(G424:Q424)</f>
        <v>1</v>
      </c>
    </row>
    <row r="425" customFormat="false" ht="15" hidden="false" customHeight="false" outlineLevel="0" collapsed="false">
      <c r="D425" s="2"/>
      <c r="E425" s="3" t="s">
        <v>1251</v>
      </c>
      <c r="F425" s="16" t="s">
        <v>1252</v>
      </c>
      <c r="P425" s="2" t="n">
        <v>1</v>
      </c>
      <c r="R425" s="2" t="n">
        <f aca="false">SUM(G425:Q425)</f>
        <v>1</v>
      </c>
    </row>
    <row r="426" customFormat="false" ht="15" hidden="false" customHeight="false" outlineLevel="0" collapsed="false">
      <c r="D426" s="2"/>
      <c r="E426" s="3" t="s">
        <v>1253</v>
      </c>
      <c r="F426" s="16" t="s">
        <v>1254</v>
      </c>
      <c r="P426" s="2" t="n">
        <v>1</v>
      </c>
      <c r="R426" s="2" t="n">
        <f aca="false">SUM(G426:Q426)</f>
        <v>1</v>
      </c>
    </row>
    <row r="427" customFormat="false" ht="15" hidden="false" customHeight="false" outlineLevel="0" collapsed="false">
      <c r="D427" s="2"/>
      <c r="E427" s="3" t="s">
        <v>1255</v>
      </c>
      <c r="F427" s="16" t="s">
        <v>1053</v>
      </c>
      <c r="P427" s="2" t="n">
        <v>1</v>
      </c>
      <c r="R427" s="2" t="n">
        <f aca="false">SUM(G427:Q427)</f>
        <v>1</v>
      </c>
    </row>
    <row r="428" customFormat="false" ht="15" hidden="false" customHeight="false" outlineLevel="0" collapsed="false">
      <c r="D428" s="2"/>
      <c r="E428" s="3" t="s">
        <v>1256</v>
      </c>
      <c r="F428" s="2" t="n">
        <v>19</v>
      </c>
      <c r="Q428" s="2" t="n">
        <v>1</v>
      </c>
      <c r="R428" s="2" t="n">
        <f aca="false">SUM(G428:Q428)</f>
        <v>1</v>
      </c>
    </row>
    <row r="429" customFormat="false" ht="15" hidden="false" customHeight="false" outlineLevel="0" collapsed="false">
      <c r="D429" s="2"/>
      <c r="E429" s="3" t="s">
        <v>1257</v>
      </c>
      <c r="F429" s="16" t="s">
        <v>1086</v>
      </c>
      <c r="Q429" s="2" t="n">
        <v>1</v>
      </c>
      <c r="R429" s="2" t="n">
        <f aca="false">SUM(G429:Q429)</f>
        <v>1</v>
      </c>
    </row>
    <row r="430" customFormat="false" ht="15" hidden="false" customHeight="false" outlineLevel="0" collapsed="false">
      <c r="D430" s="2"/>
      <c r="E430" s="3" t="s">
        <v>1258</v>
      </c>
      <c r="F430" s="2" t="n">
        <v>85</v>
      </c>
      <c r="Q430" s="2" t="n">
        <v>1</v>
      </c>
      <c r="R430" s="2" t="n">
        <f aca="false">SUM(G430:Q430)</f>
        <v>1</v>
      </c>
    </row>
    <row r="431" customFormat="false" ht="15" hidden="false" customHeight="false" outlineLevel="0" collapsed="false">
      <c r="D431" s="2"/>
      <c r="E431" s="3" t="s">
        <v>1259</v>
      </c>
      <c r="F431" s="2" t="n">
        <v>90</v>
      </c>
      <c r="Q431" s="2" t="n">
        <v>1</v>
      </c>
      <c r="R431" s="2" t="n">
        <f aca="false">SUM(G431:Q431)</f>
        <v>1</v>
      </c>
    </row>
    <row r="432" customFormat="false" ht="15" hidden="false" customHeight="false" outlineLevel="0" collapsed="false">
      <c r="D432" s="2"/>
      <c r="E432" s="3" t="s">
        <v>1260</v>
      </c>
      <c r="F432" s="2" t="n">
        <v>82</v>
      </c>
      <c r="Q432" s="2" t="n">
        <v>1</v>
      </c>
      <c r="R432" s="2" t="n">
        <f aca="false">SUM(G432:Q432)</f>
        <v>1</v>
      </c>
    </row>
    <row r="433" customFormat="false" ht="15" hidden="false" customHeight="false" outlineLevel="0" collapsed="false">
      <c r="D433" s="2"/>
      <c r="E433" s="3" t="s">
        <v>1261</v>
      </c>
      <c r="F433" s="2" t="n">
        <v>10</v>
      </c>
      <c r="Q433" s="2" t="n">
        <v>1</v>
      </c>
      <c r="R433" s="2" t="n">
        <f aca="false">SUM(G433:Q433)</f>
        <v>1</v>
      </c>
    </row>
    <row r="434" customFormat="false" ht="15" hidden="false" customHeight="false" outlineLevel="0" collapsed="false">
      <c r="D434" s="2"/>
      <c r="E434" s="3" t="s">
        <v>1262</v>
      </c>
      <c r="F434" s="2" t="n">
        <v>16</v>
      </c>
      <c r="Q434" s="2" t="n">
        <v>1</v>
      </c>
      <c r="R434" s="2" t="n">
        <f aca="false">SUM(G434:Q434)</f>
        <v>1</v>
      </c>
    </row>
    <row r="435" customFormat="false" ht="15" hidden="false" customHeight="false" outlineLevel="0" collapsed="false">
      <c r="D435" s="2"/>
      <c r="E435" s="3" t="s">
        <v>1263</v>
      </c>
      <c r="F435" s="2" t="n">
        <v>81</v>
      </c>
      <c r="Q435" s="2" t="n">
        <v>1</v>
      </c>
      <c r="R435" s="2" t="n">
        <f aca="false">SUM(G435:Q435)</f>
        <v>1</v>
      </c>
    </row>
    <row r="436" customFormat="false" ht="15" hidden="false" customHeight="false" outlineLevel="0" collapsed="false">
      <c r="D436" s="2"/>
      <c r="E436" s="3" t="s">
        <v>1264</v>
      </c>
      <c r="F436" s="2" t="n">
        <v>92</v>
      </c>
      <c r="Q436" s="2" t="n">
        <v>1</v>
      </c>
      <c r="R436" s="2" t="n">
        <f aca="false">SUM(G436:Q436)</f>
        <v>1</v>
      </c>
    </row>
    <row r="437" customFormat="false" ht="15" hidden="false" customHeight="false" outlineLevel="0" collapsed="false">
      <c r="D437" s="2"/>
      <c r="E437" s="3" t="s">
        <v>1265</v>
      </c>
      <c r="F437" s="2" t="n">
        <v>11</v>
      </c>
      <c r="Q437" s="2" t="n">
        <v>1</v>
      </c>
      <c r="R437" s="2" t="n">
        <f aca="false">SUM(G437:Q437)</f>
        <v>1</v>
      </c>
    </row>
    <row r="438" customFormat="false" ht="15" hidden="false" customHeight="false" outlineLevel="0" collapsed="false">
      <c r="D438" s="2"/>
      <c r="E438" s="3" t="s">
        <v>1266</v>
      </c>
      <c r="F438" s="2" t="n">
        <v>93</v>
      </c>
      <c r="Q438" s="2" t="n">
        <v>1</v>
      </c>
      <c r="R438" s="2" t="n">
        <f aca="false">SUM(G438:Q438)</f>
        <v>1</v>
      </c>
    </row>
    <row r="439" customFormat="false" ht="15" hidden="false" customHeight="false" outlineLevel="0" collapsed="false">
      <c r="D439" s="2"/>
      <c r="E439" s="3" t="s">
        <v>1267</v>
      </c>
      <c r="F439" s="2" t="n">
        <v>79</v>
      </c>
      <c r="Q439" s="2" t="n">
        <v>1</v>
      </c>
      <c r="R439" s="2" t="n">
        <f aca="false">SUM(G439:Q439)</f>
        <v>1</v>
      </c>
    </row>
    <row r="440" customFormat="false" ht="15" hidden="false" customHeight="false" outlineLevel="0" collapsed="false">
      <c r="D440" s="2"/>
      <c r="E440" s="3" t="s">
        <v>1268</v>
      </c>
      <c r="F440" s="2" t="n">
        <v>77</v>
      </c>
      <c r="Q440" s="2" t="n">
        <v>1</v>
      </c>
      <c r="R440" s="2" t="n">
        <f aca="false">SUM(G440:Q440)</f>
        <v>1</v>
      </c>
    </row>
    <row r="441" customFormat="false" ht="15" hidden="false" customHeight="false" outlineLevel="0" collapsed="false">
      <c r="D441" s="2"/>
      <c r="E441" s="3" t="s">
        <v>1269</v>
      </c>
      <c r="F441" s="2" t="n">
        <v>91</v>
      </c>
      <c r="Q441" s="2" t="n">
        <v>1</v>
      </c>
      <c r="R441" s="2" t="n">
        <f aca="false">SUM(G441:Q441)</f>
        <v>1</v>
      </c>
    </row>
    <row r="442" customFormat="false" ht="15" hidden="false" customHeight="false" outlineLevel="0" collapsed="false">
      <c r="D442" s="2"/>
      <c r="E442" s="3" t="s">
        <v>1270</v>
      </c>
      <c r="F442" s="2" t="n">
        <v>13</v>
      </c>
      <c r="Q442" s="2" t="n">
        <v>1</v>
      </c>
      <c r="R442" s="2" t="n">
        <f aca="false">SUM(G442:Q442)</f>
        <v>1</v>
      </c>
    </row>
    <row r="443" customFormat="false" ht="15" hidden="false" customHeight="false" outlineLevel="0" collapsed="false">
      <c r="D443" s="2"/>
      <c r="E443" s="3" t="s">
        <v>1271</v>
      </c>
      <c r="F443" s="16" t="s">
        <v>967</v>
      </c>
      <c r="Q443" s="2" t="n">
        <v>1</v>
      </c>
      <c r="R443" s="2" t="n">
        <f aca="false">SUM(G443:Q443)</f>
        <v>1</v>
      </c>
    </row>
    <row r="444" customFormat="false" ht="15" hidden="false" customHeight="false" outlineLevel="0" collapsed="false">
      <c r="D444" s="2"/>
      <c r="E444" s="3" t="s">
        <v>1272</v>
      </c>
      <c r="F444" s="2" t="n">
        <v>78</v>
      </c>
      <c r="Q444" s="2" t="n">
        <v>1</v>
      </c>
      <c r="R444" s="2" t="n">
        <f aca="false">SUM(G444:Q444)</f>
        <v>1</v>
      </c>
    </row>
    <row r="445" customFormat="false" ht="15" hidden="false" customHeight="false" outlineLevel="0" collapsed="false">
      <c r="D445" s="2"/>
      <c r="E445" s="3" t="s">
        <v>1273</v>
      </c>
      <c r="F445" s="2" t="n">
        <v>18</v>
      </c>
      <c r="Q445" s="2" t="n">
        <v>1</v>
      </c>
      <c r="R445" s="2" t="n">
        <f aca="false">SUM(G445:Q445)</f>
        <v>1</v>
      </c>
    </row>
    <row r="446" customFormat="false" ht="15" hidden="false" customHeight="false" outlineLevel="0" collapsed="false">
      <c r="D446" s="2"/>
      <c r="E446" s="3" t="s">
        <v>1274</v>
      </c>
      <c r="F446" s="2" t="n">
        <v>97</v>
      </c>
      <c r="Q446" s="2" t="n">
        <v>1</v>
      </c>
      <c r="R446" s="2" t="n">
        <f aca="false">SUM(G446:Q446)</f>
        <v>1</v>
      </c>
    </row>
    <row r="447" customFormat="false" ht="15" hidden="false" customHeight="false" outlineLevel="0" collapsed="false">
      <c r="D447" s="2"/>
      <c r="E447" s="3" t="s">
        <v>1275</v>
      </c>
      <c r="F447" s="2" t="n">
        <v>83</v>
      </c>
      <c r="Q447" s="2" t="n">
        <v>1</v>
      </c>
      <c r="R447" s="2" t="n">
        <f aca="false">SUM(G447:Q447)</f>
        <v>1</v>
      </c>
    </row>
    <row r="448" customFormat="false" ht="15" hidden="false" customHeight="false" outlineLevel="0" collapsed="false">
      <c r="D448" s="2"/>
      <c r="E448" s="3" t="s">
        <v>1276</v>
      </c>
      <c r="F448" s="2" t="n">
        <v>88</v>
      </c>
      <c r="Q448" s="2" t="n">
        <v>1</v>
      </c>
      <c r="R448" s="2" t="n">
        <f aca="false">SUM(G448:Q448)</f>
        <v>1</v>
      </c>
    </row>
    <row r="449" customFormat="false" ht="15" hidden="false" customHeight="false" outlineLevel="0" collapsed="false">
      <c r="D449" s="2"/>
      <c r="E449" s="3" t="s">
        <v>1277</v>
      </c>
      <c r="F449" s="2" t="n">
        <v>15</v>
      </c>
      <c r="Q449" s="2" t="n">
        <v>1</v>
      </c>
      <c r="R449" s="2" t="n">
        <f aca="false">SUM(G449:Q449)</f>
        <v>1</v>
      </c>
    </row>
    <row r="450" customFormat="false" ht="15" hidden="false" customHeight="false" outlineLevel="0" collapsed="false">
      <c r="D450" s="2"/>
      <c r="E450" s="3" t="s">
        <v>1278</v>
      </c>
      <c r="F450" s="2" t="n">
        <v>84</v>
      </c>
      <c r="Q450" s="2" t="n">
        <v>1</v>
      </c>
      <c r="R450" s="2" t="n">
        <f aca="false">SUM(G450:Q450)</f>
        <v>1</v>
      </c>
    </row>
    <row r="451" customFormat="false" ht="15" hidden="false" customHeight="false" outlineLevel="0" collapsed="false">
      <c r="D451" s="2"/>
      <c r="E451" s="3" t="s">
        <v>1279</v>
      </c>
      <c r="F451" s="2" t="n">
        <v>86</v>
      </c>
      <c r="Q451" s="2" t="n">
        <v>1</v>
      </c>
      <c r="R451" s="2" t="n">
        <f aca="false">SUM(G451:Q451)</f>
        <v>1</v>
      </c>
    </row>
    <row r="452" customFormat="false" ht="15" hidden="false" customHeight="false" outlineLevel="0" collapsed="false">
      <c r="D452" s="2"/>
      <c r="E452" s="3" t="s">
        <v>1280</v>
      </c>
      <c r="F452" s="16" t="s">
        <v>1082</v>
      </c>
      <c r="Q452" s="2" t="n">
        <v>1</v>
      </c>
      <c r="R452" s="2" t="n">
        <f aca="false">SUM(G452:Q452)</f>
        <v>1</v>
      </c>
    </row>
    <row r="453" customFormat="false" ht="15" hidden="false" customHeight="false" outlineLevel="0" collapsed="false">
      <c r="D453" s="2"/>
      <c r="E453" s="3" t="s">
        <v>1281</v>
      </c>
      <c r="F453" s="2" t="n">
        <v>94</v>
      </c>
      <c r="Q453" s="2" t="n">
        <v>1</v>
      </c>
      <c r="R453" s="2" t="n">
        <f aca="false">SUM(G453:Q453)</f>
        <v>1</v>
      </c>
    </row>
    <row r="454" customFormat="false" ht="15" hidden="false" customHeight="false" outlineLevel="0" collapsed="false">
      <c r="D454" s="2"/>
      <c r="E454" s="3" t="s">
        <v>1282</v>
      </c>
      <c r="F454" s="2" t="n">
        <v>98</v>
      </c>
      <c r="Q454" s="2" t="n">
        <v>1</v>
      </c>
      <c r="R454" s="2" t="n">
        <f aca="false">SUM(G454:Q454)</f>
        <v>1</v>
      </c>
    </row>
    <row r="455" customFormat="false" ht="15" hidden="false" customHeight="false" outlineLevel="0" collapsed="false">
      <c r="D455" s="2"/>
      <c r="E455" s="3" t="s">
        <v>1283</v>
      </c>
      <c r="F455" s="16" t="s">
        <v>953</v>
      </c>
      <c r="Q455" s="2" t="n">
        <v>1</v>
      </c>
      <c r="R455" s="2" t="n">
        <f aca="false">SUM(G455:Q455)</f>
        <v>1</v>
      </c>
    </row>
    <row r="456" customFormat="false" ht="15" hidden="false" customHeight="false" outlineLevel="0" collapsed="false">
      <c r="D456" s="2"/>
      <c r="E456" s="3" t="s">
        <v>1284</v>
      </c>
      <c r="F456" s="16" t="s">
        <v>1075</v>
      </c>
      <c r="Q456" s="2" t="n">
        <v>1</v>
      </c>
      <c r="R456" s="2" t="n">
        <f aca="false">SUM(G456:Q456)</f>
        <v>1</v>
      </c>
    </row>
    <row r="457" customFormat="false" ht="15" hidden="false" customHeight="false" outlineLevel="0" collapsed="false">
      <c r="D457" s="2"/>
      <c r="E457" s="3" t="s">
        <v>1285</v>
      </c>
      <c r="F457" s="16" t="s">
        <v>974</v>
      </c>
      <c r="Q457" s="2" t="n">
        <v>1</v>
      </c>
      <c r="R457" s="2" t="n">
        <f aca="false">SUM(G457:Q457)</f>
        <v>1</v>
      </c>
    </row>
    <row r="458" customFormat="false" ht="15" hidden="false" customHeight="false" outlineLevel="0" collapsed="false">
      <c r="D458" s="2"/>
      <c r="F458" s="16"/>
      <c r="G458" s="2" t="n">
        <f aca="false">SUM(G5:G457)</f>
        <v>92</v>
      </c>
      <c r="H458" s="2" t="n">
        <f aca="false">SUM(H5:H457)</f>
        <v>64</v>
      </c>
      <c r="I458" s="2" t="n">
        <f aca="false">SUM(I5:I457)</f>
        <v>67</v>
      </c>
      <c r="J458" s="2" t="n">
        <f aca="false">SUM(J5:J457)</f>
        <v>47</v>
      </c>
      <c r="K458" s="2" t="n">
        <f aca="false">SUM(K5:K457)</f>
        <v>43</v>
      </c>
      <c r="M458" s="2" t="n">
        <f aca="false">SUM(M5:M457)</f>
        <v>92</v>
      </c>
      <c r="N458" s="2" t="n">
        <f aca="false">SUM(N5:N457)</f>
        <v>63</v>
      </c>
      <c r="O458" s="2" t="n">
        <f aca="false">SUM(O5:O457)</f>
        <v>67</v>
      </c>
      <c r="P458" s="2" t="n">
        <f aca="false">SUM(P5:P457)</f>
        <v>47</v>
      </c>
      <c r="Q458" s="2" t="n">
        <f aca="false">SUM(Q5:Q457)</f>
        <v>43</v>
      </c>
      <c r="R458" s="2" t="n">
        <v>593</v>
      </c>
    </row>
    <row r="459" customFormat="false" ht="15" hidden="false" customHeight="false" outlineLevel="0" collapsed="false">
      <c r="D459" s="2"/>
      <c r="F459" s="16"/>
      <c r="G459" s="2" t="n">
        <v>88</v>
      </c>
      <c r="H459" s="2" t="n">
        <v>60</v>
      </c>
      <c r="I459" s="2" t="n">
        <v>63</v>
      </c>
      <c r="J459" s="2" t="n">
        <v>43</v>
      </c>
      <c r="K459" s="2" t="n">
        <v>43</v>
      </c>
      <c r="M459" s="2" t="n">
        <v>87</v>
      </c>
      <c r="N459" s="2" t="n">
        <v>60</v>
      </c>
      <c r="O459" s="2" t="n">
        <v>63</v>
      </c>
      <c r="P459" s="2" t="n">
        <v>43</v>
      </c>
      <c r="Q459" s="2" t="n">
        <v>43</v>
      </c>
      <c r="R459" s="2" t="n">
        <v>593</v>
      </c>
    </row>
    <row r="460" customFormat="false" ht="15" hidden="false" customHeight="false" outlineLevel="0" collapsed="false">
      <c r="D460" s="2"/>
    </row>
    <row r="461" customFormat="false" ht="15" hidden="false" customHeight="false" outlineLevel="0" collapsed="false">
      <c r="D461" s="2"/>
    </row>
    <row r="462" customFormat="false" ht="15" hidden="false" customHeight="false" outlineLevel="0" collapsed="false">
      <c r="D462" s="2"/>
    </row>
    <row r="463" customFormat="false" ht="15" hidden="false" customHeight="false" outlineLevel="0" collapsed="false">
      <c r="D463" s="2"/>
    </row>
    <row r="464" customFormat="false" ht="15" hidden="false" customHeight="false" outlineLevel="0" collapsed="false">
      <c r="D464" s="2"/>
    </row>
    <row r="465" customFormat="false" ht="15" hidden="false" customHeight="false" outlineLevel="0" collapsed="false">
      <c r="D465" s="2"/>
    </row>
    <row r="466" customFormat="false" ht="15" hidden="false" customHeight="false" outlineLevel="0" collapsed="false">
      <c r="D466" s="2"/>
    </row>
    <row r="467" customFormat="false" ht="15" hidden="false" customHeight="false" outlineLevel="0" collapsed="false">
      <c r="D467" s="2"/>
    </row>
    <row r="468" customFormat="false" ht="15" hidden="false" customHeight="false" outlineLevel="0" collapsed="false">
      <c r="D468" s="2"/>
    </row>
    <row r="469" customFormat="false" ht="15" hidden="false" customHeight="false" outlineLevel="0" collapsed="false">
      <c r="D469" s="2"/>
    </row>
    <row r="470" customFormat="false" ht="15" hidden="false" customHeight="false" outlineLevel="0" collapsed="false">
      <c r="D470" s="2"/>
    </row>
    <row r="471" customFormat="false" ht="15" hidden="false" customHeight="false" outlineLevel="0" collapsed="false">
      <c r="D471" s="2"/>
    </row>
    <row r="472" customFormat="false" ht="15" hidden="false" customHeight="false" outlineLevel="0" collapsed="false">
      <c r="D472" s="2"/>
    </row>
    <row r="473" customFormat="false" ht="15" hidden="false" customHeight="false" outlineLevel="0" collapsed="false">
      <c r="D473" s="2"/>
    </row>
    <row r="474" customFormat="false" ht="15" hidden="false" customHeight="false" outlineLevel="0" collapsed="false">
      <c r="D474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T310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AM310" activeCellId="0" sqref="AM310"/>
    </sheetView>
  </sheetViews>
  <sheetFormatPr defaultColWidth="10.4921875" defaultRowHeight="13.8" customHeight="true" zeroHeight="false" outlineLevelRow="0" outlineLevelCol="0"/>
  <cols>
    <col collapsed="false" customWidth="true" hidden="false" outlineLevel="0" max="1" min="1" style="18" width="21.5"/>
    <col collapsed="false" customWidth="true" hidden="false" outlineLevel="0" max="2" min="2" style="18" width="11.12"/>
    <col collapsed="false" customWidth="true" hidden="false" outlineLevel="0" max="3" min="3" style="18" width="12.62"/>
    <col collapsed="false" customWidth="true" hidden="false" outlineLevel="0" max="4" min="4" style="18" width="6.75"/>
    <col collapsed="false" customWidth="true" hidden="false" outlineLevel="0" max="5" min="5" style="18" width="5.12"/>
    <col collapsed="false" customWidth="true" hidden="false" outlineLevel="0" max="8" min="6" style="18" width="4.38"/>
    <col collapsed="false" customWidth="true" hidden="false" outlineLevel="0" max="9" min="9" style="18" width="5.62"/>
    <col collapsed="false" customWidth="true" hidden="false" outlineLevel="0" max="10" min="10" style="18" width="6.5"/>
    <col collapsed="false" customWidth="true" hidden="false" outlineLevel="0" max="17" min="11" style="18" width="5.88"/>
    <col collapsed="false" customWidth="true" hidden="false" outlineLevel="0" max="18" min="18" style="18" width="5.5"/>
    <col collapsed="false" customWidth="true" hidden="false" outlineLevel="0" max="22" min="19" style="18" width="4.38"/>
    <col collapsed="false" customWidth="true" hidden="false" outlineLevel="0" max="23" min="23" style="18" width="5.62"/>
    <col collapsed="false" customWidth="true" hidden="false" outlineLevel="0" max="25" min="24" style="18" width="5.5"/>
    <col collapsed="false" customWidth="true" hidden="false" outlineLevel="0" max="29" min="26" style="18" width="4.38"/>
    <col collapsed="false" customWidth="true" hidden="false" outlineLevel="0" max="30" min="30" style="18" width="5.62"/>
    <col collapsed="false" customWidth="true" hidden="false" outlineLevel="0" max="32" min="31" style="18" width="5.5"/>
    <col collapsed="false" customWidth="true" hidden="false" outlineLevel="0" max="36" min="33" style="18" width="4.38"/>
    <col collapsed="false" customWidth="true" hidden="false" outlineLevel="0" max="37" min="37" style="18" width="5.62"/>
    <col collapsed="false" customWidth="true" hidden="false" outlineLevel="0" max="38" min="38" style="18" width="5.5"/>
    <col collapsed="false" customWidth="true" hidden="false" outlineLevel="0" max="39" min="39" style="18" width="5.12"/>
    <col collapsed="false" customWidth="true" hidden="false" outlineLevel="0" max="40" min="40" style="18" width="3.25"/>
    <col collapsed="false" customWidth="true" hidden="false" outlineLevel="0" max="41" min="41" style="18" width="3.38"/>
    <col collapsed="false" customWidth="true" hidden="false" outlineLevel="0" max="42" min="42" style="18" width="5.12"/>
    <col collapsed="false" customWidth="true" hidden="false" outlineLevel="0" max="43" min="43" style="18" width="4.5"/>
    <col collapsed="false" customWidth="true" hidden="false" outlineLevel="0" max="45" min="44" style="18" width="3.5"/>
    <col collapsed="false" customWidth="true" hidden="false" outlineLevel="0" max="46" min="46" style="18" width="4.5"/>
  </cols>
  <sheetData>
    <row r="1" customFormat="false" ht="13.8" hidden="false" customHeight="false" outlineLevel="0" collapsed="false">
      <c r="D1" s="19" t="s">
        <v>1286</v>
      </c>
      <c r="E1" s="19"/>
      <c r="F1" s="19"/>
      <c r="G1" s="19"/>
      <c r="H1" s="19"/>
      <c r="I1" s="19"/>
      <c r="J1" s="19"/>
      <c r="K1" s="20" t="s">
        <v>1287</v>
      </c>
      <c r="L1" s="20"/>
      <c r="M1" s="20"/>
      <c r="N1" s="20"/>
      <c r="O1" s="20"/>
      <c r="P1" s="20"/>
      <c r="Q1" s="20"/>
      <c r="R1" s="19" t="s">
        <v>1288</v>
      </c>
      <c r="S1" s="19"/>
      <c r="T1" s="19"/>
      <c r="U1" s="19"/>
      <c r="V1" s="19"/>
      <c r="W1" s="19"/>
      <c r="X1" s="19"/>
      <c r="Y1" s="19" t="s">
        <v>1289</v>
      </c>
      <c r="Z1" s="19"/>
      <c r="AA1" s="19"/>
      <c r="AB1" s="19"/>
      <c r="AC1" s="19"/>
      <c r="AD1" s="19"/>
      <c r="AE1" s="19"/>
      <c r="AF1" s="19" t="s">
        <v>1290</v>
      </c>
      <c r="AG1" s="19"/>
      <c r="AH1" s="19"/>
      <c r="AI1" s="19"/>
      <c r="AJ1" s="19"/>
      <c r="AK1" s="19"/>
      <c r="AL1" s="19"/>
      <c r="AM1" s="19" t="s">
        <v>1291</v>
      </c>
      <c r="AN1" s="19"/>
      <c r="AO1" s="19"/>
      <c r="AP1" s="19"/>
      <c r="AQ1" s="19" t="s">
        <v>1292</v>
      </c>
      <c r="AR1" s="19"/>
      <c r="AS1" s="19"/>
      <c r="AT1" s="19"/>
    </row>
    <row r="2" customFormat="false" ht="113.85" hidden="false" customHeight="false" outlineLevel="0" collapsed="false">
      <c r="A2" s="21" t="s">
        <v>1293</v>
      </c>
      <c r="B2" s="22"/>
      <c r="C2" s="22"/>
      <c r="D2" s="23" t="s">
        <v>1294</v>
      </c>
      <c r="E2" s="22" t="s">
        <v>1295</v>
      </c>
      <c r="F2" s="22" t="s">
        <v>1296</v>
      </c>
      <c r="G2" s="22" t="s">
        <v>1297</v>
      </c>
      <c r="H2" s="22" t="s">
        <v>1298</v>
      </c>
      <c r="I2" s="24" t="s">
        <v>1299</v>
      </c>
      <c r="J2" s="22" t="s">
        <v>1300</v>
      </c>
      <c r="K2" s="23" t="s">
        <v>1294</v>
      </c>
      <c r="L2" s="22" t="s">
        <v>1295</v>
      </c>
      <c r="M2" s="22" t="s">
        <v>1296</v>
      </c>
      <c r="N2" s="22" t="s">
        <v>1297</v>
      </c>
      <c r="O2" s="22" t="s">
        <v>1298</v>
      </c>
      <c r="P2" s="24" t="s">
        <v>1299</v>
      </c>
      <c r="Q2" s="22" t="s">
        <v>1300</v>
      </c>
      <c r="R2" s="23" t="s">
        <v>1294</v>
      </c>
      <c r="S2" s="22" t="s">
        <v>1295</v>
      </c>
      <c r="T2" s="22" t="s">
        <v>1296</v>
      </c>
      <c r="U2" s="22" t="s">
        <v>1297</v>
      </c>
      <c r="V2" s="22" t="s">
        <v>1298</v>
      </c>
      <c r="W2" s="24" t="s">
        <v>1299</v>
      </c>
      <c r="X2" s="22" t="s">
        <v>1300</v>
      </c>
      <c r="Y2" s="23" t="s">
        <v>1294</v>
      </c>
      <c r="Z2" s="22" t="s">
        <v>1301</v>
      </c>
      <c r="AA2" s="22" t="s">
        <v>1296</v>
      </c>
      <c r="AB2" s="22" t="s">
        <v>1297</v>
      </c>
      <c r="AC2" s="22" t="s">
        <v>1298</v>
      </c>
      <c r="AD2" s="24" t="s">
        <v>1302</v>
      </c>
      <c r="AE2" s="22" t="s">
        <v>1300</v>
      </c>
      <c r="AF2" s="23" t="s">
        <v>1294</v>
      </c>
      <c r="AG2" s="22" t="s">
        <v>1303</v>
      </c>
      <c r="AH2" s="22" t="s">
        <v>1296</v>
      </c>
      <c r="AI2" s="22" t="s">
        <v>1297</v>
      </c>
      <c r="AJ2" s="22" t="s">
        <v>1298</v>
      </c>
      <c r="AK2" s="24" t="s">
        <v>1302</v>
      </c>
      <c r="AL2" s="22" t="s">
        <v>1300</v>
      </c>
      <c r="AM2" s="23" t="s">
        <v>1294</v>
      </c>
      <c r="AN2" s="22" t="s">
        <v>1304</v>
      </c>
      <c r="AO2" s="24" t="s">
        <v>1305</v>
      </c>
      <c r="AP2" s="22" t="s">
        <v>1300</v>
      </c>
      <c r="AQ2" s="23" t="s">
        <v>1294</v>
      </c>
      <c r="AR2" s="22" t="s">
        <v>1304</v>
      </c>
      <c r="AS2" s="24" t="s">
        <v>1305</v>
      </c>
      <c r="AT2" s="22" t="s">
        <v>1300</v>
      </c>
    </row>
    <row r="3" customFormat="false" ht="13.8" hidden="false" customHeight="false" outlineLevel="0" collapsed="false">
      <c r="A3" s="18" t="s">
        <v>444</v>
      </c>
      <c r="B3" s="18" t="s">
        <v>1306</v>
      </c>
      <c r="C3" s="18" t="s">
        <v>1307</v>
      </c>
      <c r="D3" s="25" t="n">
        <f aca="false">K3+R3+Y3+AF3+AM3+AQ3</f>
        <v>30</v>
      </c>
      <c r="E3" s="26" t="n">
        <f aca="false">L3+S3+Z3+AG3</f>
        <v>2</v>
      </c>
      <c r="F3" s="26" t="n">
        <f aca="false">M3+T3+AA3+AH3</f>
        <v>0</v>
      </c>
      <c r="G3" s="26" t="n">
        <f aca="false">N3+U3+AB3+AI3</f>
        <v>0</v>
      </c>
      <c r="H3" s="26" t="n">
        <f aca="false">O3+V3+AC3+AJ3+AN3+AR3</f>
        <v>0</v>
      </c>
      <c r="I3" s="26" t="n">
        <f aca="false">P3+W3+AD3+AK3+AO3+AS3</f>
        <v>3</v>
      </c>
      <c r="J3" s="26" t="n">
        <f aca="false">Q3+X3+AE3+AL3+AP3+AT3</f>
        <v>35</v>
      </c>
      <c r="K3" s="27"/>
      <c r="L3" s="28"/>
      <c r="M3" s="28"/>
      <c r="N3" s="28"/>
      <c r="O3" s="28"/>
      <c r="P3" s="28"/>
      <c r="Q3" s="29"/>
      <c r="R3" s="30"/>
      <c r="S3" s="31"/>
      <c r="T3" s="31"/>
      <c r="U3" s="31"/>
      <c r="V3" s="31"/>
      <c r="W3" s="32"/>
      <c r="X3" s="31"/>
      <c r="Y3" s="30"/>
      <c r="Z3" s="31"/>
      <c r="AA3" s="31"/>
      <c r="AB3" s="31"/>
      <c r="AC3" s="31"/>
      <c r="AD3" s="32"/>
      <c r="AE3" s="31"/>
      <c r="AF3" s="27" t="n">
        <f aca="false">[1]Taul2!D248</f>
        <v>20</v>
      </c>
      <c r="AG3" s="28" t="n">
        <f aca="false">[1]Taul2!E248</f>
        <v>2</v>
      </c>
      <c r="AH3" s="28" t="n">
        <f aca="false">[1]Taul2!F248</f>
        <v>0</v>
      </c>
      <c r="AI3" s="28" t="n">
        <f aca="false">[1]Taul2!G248</f>
        <v>0</v>
      </c>
      <c r="AJ3" s="28" t="n">
        <f aca="false">[1]Taul2!H248</f>
        <v>0</v>
      </c>
      <c r="AK3" s="28" t="n">
        <f aca="false">[1]Taul2!I248</f>
        <v>3</v>
      </c>
      <c r="AL3" s="28" t="n">
        <f aca="false">[1]Taul2!J248</f>
        <v>25</v>
      </c>
      <c r="AM3" s="27" t="n">
        <f aca="false">[1]Taul2!D322</f>
        <v>10</v>
      </c>
      <c r="AN3" s="28" t="n">
        <f aca="false">[1]Taul2!E322</f>
        <v>0</v>
      </c>
      <c r="AO3" s="28" t="n">
        <f aca="false">[1]Taul2!F322</f>
        <v>0</v>
      </c>
      <c r="AP3" s="28" t="n">
        <f aca="false">[1]Taul2!G322</f>
        <v>10</v>
      </c>
      <c r="AQ3" s="33"/>
    </row>
    <row r="4" customFormat="false" ht="13.8" hidden="false" customHeight="false" outlineLevel="0" collapsed="false">
      <c r="A4" s="18" t="s">
        <v>410</v>
      </c>
      <c r="B4" s="18" t="s">
        <v>1308</v>
      </c>
      <c r="C4" s="18" t="s">
        <v>1309</v>
      </c>
      <c r="D4" s="25" t="n">
        <f aca="false">K4+R4+Y4+AF4+AM4+AQ4</f>
        <v>45</v>
      </c>
      <c r="E4" s="26" t="n">
        <f aca="false">L4+S4+Z4+AG4</f>
        <v>0</v>
      </c>
      <c r="F4" s="26" t="n">
        <f aca="false">M4+T4+AA4+AH4</f>
        <v>0</v>
      </c>
      <c r="G4" s="26" t="n">
        <f aca="false">N4+U4+AB4+AI4</f>
        <v>0</v>
      </c>
      <c r="H4" s="26" t="n">
        <f aca="false">O4+V4+AC4+AJ4+AN4+AR4</f>
        <v>0</v>
      </c>
      <c r="I4" s="26" t="n">
        <f aca="false">P4+W4+AD4+AK4+AO4+AS4</f>
        <v>0</v>
      </c>
      <c r="J4" s="26" t="n">
        <f aca="false">Q4+X4+AE4+AL4+AP4+AT4</f>
        <v>45</v>
      </c>
      <c r="K4" s="25"/>
      <c r="L4" s="34"/>
      <c r="M4" s="34"/>
      <c r="N4" s="34"/>
      <c r="O4" s="34"/>
      <c r="P4" s="34"/>
      <c r="Q4" s="35"/>
      <c r="R4" s="36"/>
      <c r="S4" s="37"/>
      <c r="T4" s="37"/>
      <c r="U4" s="37"/>
      <c r="V4" s="37"/>
      <c r="W4" s="38"/>
      <c r="X4" s="37"/>
      <c r="Y4" s="36"/>
      <c r="Z4" s="37"/>
      <c r="AA4" s="37"/>
      <c r="AB4" s="37"/>
      <c r="AC4" s="37"/>
      <c r="AD4" s="38"/>
      <c r="AE4" s="37"/>
      <c r="AF4" s="25"/>
      <c r="AG4" s="34"/>
      <c r="AH4" s="34"/>
      <c r="AI4" s="34"/>
      <c r="AJ4" s="34"/>
      <c r="AK4" s="34"/>
      <c r="AL4" s="34"/>
      <c r="AM4" s="25" t="n">
        <f aca="false">[1]Taul2!D323</f>
        <v>45</v>
      </c>
      <c r="AN4" s="34" t="n">
        <f aca="false">[1]Taul2!E323</f>
        <v>0</v>
      </c>
      <c r="AO4" s="34" t="n">
        <f aca="false">[1]Taul2!F323</f>
        <v>0</v>
      </c>
      <c r="AP4" s="34" t="n">
        <f aca="false">[1]Taul2!G323</f>
        <v>45</v>
      </c>
      <c r="AQ4" s="33"/>
    </row>
    <row r="5" customFormat="false" ht="13.8" hidden="false" customHeight="false" outlineLevel="0" collapsed="false">
      <c r="A5" s="39" t="s">
        <v>661</v>
      </c>
      <c r="B5" s="39" t="s">
        <v>1310</v>
      </c>
      <c r="C5" s="39" t="s">
        <v>1311</v>
      </c>
      <c r="D5" s="25" t="n">
        <f aca="false">K5+R5+Y5+AF5+AM5+AQ5</f>
        <v>0</v>
      </c>
      <c r="E5" s="26" t="n">
        <f aca="false">L5+S5+Z5+AG5</f>
        <v>0</v>
      </c>
      <c r="F5" s="26" t="n">
        <f aca="false">M5+T5+AA5+AH5</f>
        <v>0</v>
      </c>
      <c r="G5" s="26" t="n">
        <f aca="false">N5+U5+AB5+AI5</f>
        <v>0</v>
      </c>
      <c r="H5" s="26" t="n">
        <f aca="false">O5+V5+AC5+AJ5+AN5+AR5</f>
        <v>0</v>
      </c>
      <c r="I5" s="26" t="n">
        <f aca="false">P5+W5+AD5+AK5+AO5+AS5</f>
        <v>7</v>
      </c>
      <c r="J5" s="26" t="n">
        <f aca="false">Q5+X5+AE5+AL5+AP5+AT5</f>
        <v>7</v>
      </c>
      <c r="K5" s="25"/>
      <c r="L5" s="34"/>
      <c r="M5" s="34"/>
      <c r="N5" s="34"/>
      <c r="O5" s="34"/>
      <c r="P5" s="34"/>
      <c r="Q5" s="35"/>
      <c r="R5" s="36"/>
      <c r="S5" s="37"/>
      <c r="T5" s="37"/>
      <c r="U5" s="37"/>
      <c r="V5" s="37"/>
      <c r="W5" s="38"/>
      <c r="X5" s="37"/>
      <c r="Y5" s="25" t="n">
        <f aca="false">[1]Taul2!D157</f>
        <v>0</v>
      </c>
      <c r="Z5" s="34" t="n">
        <f aca="false">[1]Taul2!E157</f>
        <v>0</v>
      </c>
      <c r="AA5" s="34" t="n">
        <f aca="false">[1]Taul2!F157</f>
        <v>0</v>
      </c>
      <c r="AB5" s="34" t="n">
        <f aca="false">[1]Taul2!G157</f>
        <v>0</v>
      </c>
      <c r="AC5" s="34" t="n">
        <f aca="false">[1]Taul2!H157</f>
        <v>0</v>
      </c>
      <c r="AD5" s="34" t="n">
        <f aca="false">[1]Taul2!I157</f>
        <v>7</v>
      </c>
      <c r="AE5" s="34" t="n">
        <f aca="false">[1]Taul2!J157</f>
        <v>7</v>
      </c>
      <c r="AF5" s="25"/>
      <c r="AG5" s="34"/>
      <c r="AH5" s="34"/>
      <c r="AI5" s="34"/>
      <c r="AJ5" s="34"/>
      <c r="AK5" s="34"/>
      <c r="AL5" s="34"/>
      <c r="AM5" s="25"/>
      <c r="AN5" s="34"/>
      <c r="AO5" s="34"/>
      <c r="AP5" s="34"/>
      <c r="AQ5" s="33"/>
    </row>
    <row r="6" customFormat="false" ht="13.8" hidden="false" customHeight="false" outlineLevel="0" collapsed="false">
      <c r="A6" s="18" t="s">
        <v>22</v>
      </c>
      <c r="B6" s="18" t="s">
        <v>1312</v>
      </c>
      <c r="C6" s="18" t="s">
        <v>1313</v>
      </c>
      <c r="D6" s="25" t="n">
        <f aca="false">K6+R6+Y6+AF6+AM6+AQ6</f>
        <v>300</v>
      </c>
      <c r="E6" s="26" t="n">
        <f aca="false">L6+S6+Z6+AG6</f>
        <v>50</v>
      </c>
      <c r="F6" s="26" t="n">
        <f aca="false">M6+T6+AA6+AH6</f>
        <v>30</v>
      </c>
      <c r="G6" s="26" t="n">
        <f aca="false">N6+U6+AB6+AI6</f>
        <v>4</v>
      </c>
      <c r="H6" s="26" t="n">
        <f aca="false">O6+V6+AC6+AJ6+AN6+AR6</f>
        <v>20</v>
      </c>
      <c r="I6" s="26" t="n">
        <f aca="false">P6+W6+AD6+AK6+AO6+AS6</f>
        <v>28</v>
      </c>
      <c r="J6" s="26" t="n">
        <f aca="false">Q6+X6+AE6+AL6+AP6+AT6</f>
        <v>432</v>
      </c>
      <c r="K6" s="25" t="n">
        <f aca="false">[1]Taul2!D3</f>
        <v>154</v>
      </c>
      <c r="L6" s="34" t="n">
        <f aca="false">[1]Taul2!E3</f>
        <v>12</v>
      </c>
      <c r="M6" s="34" t="n">
        <f aca="false">[1]Taul2!F3</f>
        <v>8</v>
      </c>
      <c r="N6" s="34" t="n">
        <f aca="false">[1]Taul2!G3</f>
        <v>1</v>
      </c>
      <c r="O6" s="34" t="n">
        <f aca="false">[1]Taul2!H3</f>
        <v>4</v>
      </c>
      <c r="P6" s="34" t="n">
        <f aca="false">[1]Taul2!I3</f>
        <v>5</v>
      </c>
      <c r="Q6" s="35" t="n">
        <f aca="false">[1]Taul2!J3</f>
        <v>184</v>
      </c>
      <c r="R6" s="25" t="n">
        <f aca="false">[1]Taul2!D76</f>
        <v>146</v>
      </c>
      <c r="S6" s="34" t="n">
        <f aca="false">[1]Taul2!E76</f>
        <v>38</v>
      </c>
      <c r="T6" s="34" t="n">
        <f aca="false">[1]Taul2!F76</f>
        <v>22</v>
      </c>
      <c r="U6" s="34" t="n">
        <f aca="false">[1]Taul2!G76</f>
        <v>3</v>
      </c>
      <c r="V6" s="34" t="n">
        <f aca="false">[1]Taul2!H76</f>
        <v>16</v>
      </c>
      <c r="W6" s="34" t="n">
        <f aca="false">[1]Taul2!I76</f>
        <v>23</v>
      </c>
      <c r="X6" s="34" t="n">
        <f aca="false">[1]Taul2!J76</f>
        <v>248</v>
      </c>
      <c r="Y6" s="25"/>
      <c r="Z6" s="34"/>
      <c r="AA6" s="34"/>
      <c r="AB6" s="34"/>
      <c r="AC6" s="34"/>
      <c r="AD6" s="34"/>
      <c r="AE6" s="34"/>
      <c r="AF6" s="25"/>
      <c r="AG6" s="34"/>
      <c r="AH6" s="34"/>
      <c r="AI6" s="34"/>
      <c r="AJ6" s="34"/>
      <c r="AK6" s="34"/>
      <c r="AL6" s="34"/>
      <c r="AM6" s="25"/>
      <c r="AN6" s="34"/>
      <c r="AO6" s="34"/>
      <c r="AP6" s="34"/>
      <c r="AQ6" s="33"/>
    </row>
    <row r="7" customFormat="false" ht="13.8" hidden="false" customHeight="false" outlineLevel="0" collapsed="false">
      <c r="A7" s="18" t="s">
        <v>56</v>
      </c>
      <c r="B7" s="18" t="s">
        <v>1314</v>
      </c>
      <c r="C7" s="18" t="s">
        <v>1315</v>
      </c>
      <c r="D7" s="25" t="n">
        <f aca="false">K7+R7+Y7+AF7+AM7+AQ7</f>
        <v>198</v>
      </c>
      <c r="E7" s="26" t="n">
        <f aca="false">L7+S7+Z7+AG7</f>
        <v>20</v>
      </c>
      <c r="F7" s="26" t="n">
        <f aca="false">M7+T7+AA7+AH7</f>
        <v>3</v>
      </c>
      <c r="G7" s="26" t="n">
        <f aca="false">N7+U7+AB7+AI7</f>
        <v>3</v>
      </c>
      <c r="H7" s="26" t="n">
        <f aca="false">O7+V7+AC7+AJ7+AN7+AR7</f>
        <v>0</v>
      </c>
      <c r="I7" s="26" t="n">
        <f aca="false">P7+W7+AD7+AK7+AO7+AS7</f>
        <v>13</v>
      </c>
      <c r="J7" s="26" t="n">
        <f aca="false">Q7+X7+AE7+AL7+AP7+AT7</f>
        <v>237</v>
      </c>
      <c r="K7" s="25" t="n">
        <f aca="false">[1]Taul2!D4</f>
        <v>123</v>
      </c>
      <c r="L7" s="34" t="n">
        <f aca="false">[1]Taul2!E4</f>
        <v>13</v>
      </c>
      <c r="M7" s="34" t="n">
        <f aca="false">[1]Taul2!F4</f>
        <v>3</v>
      </c>
      <c r="N7" s="34" t="n">
        <f aca="false">[1]Taul2!G4</f>
        <v>3</v>
      </c>
      <c r="O7" s="34" t="n">
        <f aca="false">[1]Taul2!H4</f>
        <v>0</v>
      </c>
      <c r="P7" s="34" t="n">
        <f aca="false">[1]Taul2!I4</f>
        <v>4</v>
      </c>
      <c r="Q7" s="35" t="n">
        <f aca="false">[1]Taul2!J4</f>
        <v>146</v>
      </c>
      <c r="R7" s="25" t="n">
        <f aca="false">[1]Taul2!D77</f>
        <v>75</v>
      </c>
      <c r="S7" s="34" t="n">
        <f aca="false">[1]Taul2!E77</f>
        <v>7</v>
      </c>
      <c r="T7" s="34" t="n">
        <f aca="false">[1]Taul2!F77</f>
        <v>0</v>
      </c>
      <c r="U7" s="34" t="n">
        <f aca="false">[1]Taul2!G77</f>
        <v>0</v>
      </c>
      <c r="V7" s="34" t="n">
        <f aca="false">[1]Taul2!H77</f>
        <v>0</v>
      </c>
      <c r="W7" s="34" t="n">
        <f aca="false">[1]Taul2!I77</f>
        <v>9</v>
      </c>
      <c r="X7" s="34" t="n">
        <f aca="false">[1]Taul2!J77</f>
        <v>91</v>
      </c>
      <c r="Y7" s="25"/>
      <c r="Z7" s="34"/>
      <c r="AA7" s="34"/>
      <c r="AB7" s="34"/>
      <c r="AC7" s="34"/>
      <c r="AD7" s="34"/>
      <c r="AE7" s="34"/>
      <c r="AF7" s="25"/>
      <c r="AG7" s="34"/>
      <c r="AH7" s="34"/>
      <c r="AI7" s="34"/>
      <c r="AJ7" s="34"/>
      <c r="AK7" s="34"/>
      <c r="AL7" s="34"/>
      <c r="AM7" s="25"/>
      <c r="AN7" s="34"/>
      <c r="AO7" s="34"/>
      <c r="AP7" s="34"/>
      <c r="AQ7" s="33"/>
    </row>
    <row r="8" customFormat="false" ht="13.8" hidden="false" customHeight="false" outlineLevel="0" collapsed="false">
      <c r="A8" s="39" t="s">
        <v>692</v>
      </c>
      <c r="B8" s="39" t="s">
        <v>1316</v>
      </c>
      <c r="C8" s="39" t="s">
        <v>1317</v>
      </c>
      <c r="D8" s="25" t="n">
        <f aca="false">K8+R8+Y8+AF8+AM8+AQ8</f>
        <v>0</v>
      </c>
      <c r="E8" s="26" t="n">
        <f aca="false">L8+S8+Z8+AG8</f>
        <v>0</v>
      </c>
      <c r="F8" s="26" t="n">
        <f aca="false">M8+T8+AA8+AH8</f>
        <v>0</v>
      </c>
      <c r="G8" s="26" t="n">
        <f aca="false">N8+U8+AB8+AI8</f>
        <v>0</v>
      </c>
      <c r="H8" s="26" t="n">
        <f aca="false">O8+V8+AC8+AJ8+AN8+AR8</f>
        <v>0</v>
      </c>
      <c r="I8" s="26" t="n">
        <f aca="false">P8+W8+AD8+AK8+AO8+AS8</f>
        <v>4</v>
      </c>
      <c r="J8" s="26" t="n">
        <f aca="false">Q8+X8+AE8+AL8+AP8+AT8</f>
        <v>4</v>
      </c>
      <c r="K8" s="25"/>
      <c r="L8" s="34"/>
      <c r="M8" s="34"/>
      <c r="N8" s="34"/>
      <c r="O8" s="34"/>
      <c r="P8" s="34"/>
      <c r="Q8" s="35"/>
      <c r="R8" s="25"/>
      <c r="S8" s="34"/>
      <c r="T8" s="34"/>
      <c r="U8" s="34"/>
      <c r="V8" s="34"/>
      <c r="W8" s="34"/>
      <c r="X8" s="34"/>
      <c r="Y8" s="25" t="n">
        <f aca="false">[1]Taul2!D158</f>
        <v>0</v>
      </c>
      <c r="Z8" s="34" t="n">
        <f aca="false">[1]Taul2!E158</f>
        <v>0</v>
      </c>
      <c r="AA8" s="34" t="n">
        <f aca="false">[1]Taul2!F158</f>
        <v>0</v>
      </c>
      <c r="AB8" s="34" t="n">
        <f aca="false">[1]Taul2!G158</f>
        <v>0</v>
      </c>
      <c r="AC8" s="34" t="n">
        <f aca="false">[1]Taul2!H158</f>
        <v>0</v>
      </c>
      <c r="AD8" s="34" t="n">
        <f aca="false">[1]Taul2!I158</f>
        <v>4</v>
      </c>
      <c r="AE8" s="34" t="n">
        <f aca="false">[1]Taul2!J158</f>
        <v>4</v>
      </c>
      <c r="AF8" s="25"/>
      <c r="AG8" s="34"/>
      <c r="AH8" s="34"/>
      <c r="AI8" s="34"/>
      <c r="AJ8" s="34"/>
      <c r="AK8" s="34"/>
      <c r="AL8" s="34"/>
      <c r="AM8" s="25"/>
      <c r="AN8" s="34"/>
      <c r="AO8" s="34"/>
      <c r="AP8" s="34"/>
      <c r="AQ8" s="33"/>
    </row>
    <row r="9" customFormat="false" ht="13.8" hidden="false" customHeight="false" outlineLevel="0" collapsed="false">
      <c r="A9" s="18" t="s">
        <v>453</v>
      </c>
      <c r="B9" s="18" t="s">
        <v>1318</v>
      </c>
      <c r="C9" s="18" t="s">
        <v>1319</v>
      </c>
      <c r="D9" s="25" t="n">
        <f aca="false">K9+R9+Y9+AF9+AM9+AQ9</f>
        <v>34</v>
      </c>
      <c r="E9" s="26" t="n">
        <f aca="false">L9+S9+Z9+AG9</f>
        <v>0</v>
      </c>
      <c r="F9" s="26" t="n">
        <f aca="false">M9+T9+AA9+AH9</f>
        <v>0</v>
      </c>
      <c r="G9" s="26" t="n">
        <f aca="false">N9+U9+AB9+AI9</f>
        <v>0</v>
      </c>
      <c r="H9" s="26" t="n">
        <f aca="false">O9+V9+AC9+AJ9+AN9+AR9</f>
        <v>0</v>
      </c>
      <c r="I9" s="26" t="n">
        <f aca="false">P9+W9+AD9+AK9+AO9+AS9</f>
        <v>0</v>
      </c>
      <c r="J9" s="26" t="n">
        <f aca="false">Q9+X9+AE9+AL9+AP9+AT9</f>
        <v>34</v>
      </c>
      <c r="K9" s="25"/>
      <c r="L9" s="34"/>
      <c r="M9" s="34"/>
      <c r="N9" s="34"/>
      <c r="O9" s="34"/>
      <c r="P9" s="34"/>
      <c r="Q9" s="35"/>
      <c r="R9" s="25"/>
      <c r="S9" s="34"/>
      <c r="T9" s="34"/>
      <c r="U9" s="34"/>
      <c r="V9" s="34"/>
      <c r="W9" s="34"/>
      <c r="X9" s="34"/>
      <c r="Y9" s="25"/>
      <c r="Z9" s="34"/>
      <c r="AA9" s="34"/>
      <c r="AB9" s="34"/>
      <c r="AC9" s="34"/>
      <c r="AD9" s="34"/>
      <c r="AE9" s="34"/>
      <c r="AF9" s="25"/>
      <c r="AG9" s="34"/>
      <c r="AH9" s="34"/>
      <c r="AI9" s="34"/>
      <c r="AJ9" s="34"/>
      <c r="AK9" s="34"/>
      <c r="AL9" s="34"/>
      <c r="AM9" s="25" t="n">
        <f aca="false">[1]Taul2!D324</f>
        <v>34</v>
      </c>
      <c r="AN9" s="34" t="n">
        <f aca="false">[1]Taul2!E324</f>
        <v>0</v>
      </c>
      <c r="AO9" s="34" t="n">
        <f aca="false">[1]Taul2!F324</f>
        <v>0</v>
      </c>
      <c r="AP9" s="34" t="n">
        <f aca="false">[1]Taul2!G324</f>
        <v>34</v>
      </c>
      <c r="AQ9" s="33"/>
    </row>
    <row r="10" customFormat="false" ht="13.8" hidden="false" customHeight="false" outlineLevel="0" collapsed="false">
      <c r="A10" s="18" t="s">
        <v>95</v>
      </c>
      <c r="B10" s="18" t="s">
        <v>1320</v>
      </c>
      <c r="C10" s="18" t="s">
        <v>1321</v>
      </c>
      <c r="D10" s="25" t="n">
        <f aca="false">K10+R10+Y10+AF10+AM10+AQ10</f>
        <v>151</v>
      </c>
      <c r="E10" s="26" t="n">
        <f aca="false">L10+S10+Z10+AG10</f>
        <v>18</v>
      </c>
      <c r="F10" s="26" t="n">
        <f aca="false">M10+T10+AA10+AH10</f>
        <v>13</v>
      </c>
      <c r="G10" s="26" t="n">
        <f aca="false">N10+U10+AB10+AI10</f>
        <v>2</v>
      </c>
      <c r="H10" s="26" t="n">
        <f aca="false">O10+V10+AC10+AJ10+AN10+AR10</f>
        <v>10</v>
      </c>
      <c r="I10" s="26" t="n">
        <f aca="false">P10+W10+AD10+AK10+AO10+AS10</f>
        <v>7</v>
      </c>
      <c r="J10" s="26" t="n">
        <f aca="false">Q10+X10+AE10+AL10+AP10+AT10</f>
        <v>201</v>
      </c>
      <c r="K10" s="25" t="n">
        <f aca="false">[1]Taul2!D5</f>
        <v>110</v>
      </c>
      <c r="L10" s="34" t="n">
        <f aca="false">[1]Taul2!E5</f>
        <v>13</v>
      </c>
      <c r="M10" s="34" t="n">
        <f aca="false">[1]Taul2!F5</f>
        <v>9</v>
      </c>
      <c r="N10" s="34" t="n">
        <f aca="false">[1]Taul2!G5</f>
        <v>2</v>
      </c>
      <c r="O10" s="34" t="n">
        <f aca="false">[1]Taul2!H5</f>
        <v>8</v>
      </c>
      <c r="P10" s="34" t="n">
        <f aca="false">[1]Taul2!I5</f>
        <v>5</v>
      </c>
      <c r="Q10" s="35" t="n">
        <f aca="false">[1]Taul2!J5</f>
        <v>147</v>
      </c>
      <c r="R10" s="25" t="n">
        <f aca="false">[1]Taul2!D78</f>
        <v>41</v>
      </c>
      <c r="S10" s="34" t="n">
        <f aca="false">[1]Taul2!E78</f>
        <v>5</v>
      </c>
      <c r="T10" s="34" t="n">
        <f aca="false">[1]Taul2!F78</f>
        <v>4</v>
      </c>
      <c r="U10" s="34" t="n">
        <f aca="false">[1]Taul2!G78</f>
        <v>0</v>
      </c>
      <c r="V10" s="34" t="n">
        <f aca="false">[1]Taul2!H78</f>
        <v>2</v>
      </c>
      <c r="W10" s="34" t="n">
        <f aca="false">[1]Taul2!I78</f>
        <v>2</v>
      </c>
      <c r="X10" s="34" t="n">
        <f aca="false">[1]Taul2!J78</f>
        <v>54</v>
      </c>
      <c r="Y10" s="25"/>
      <c r="Z10" s="34"/>
      <c r="AA10" s="34"/>
      <c r="AB10" s="34"/>
      <c r="AC10" s="34"/>
      <c r="AD10" s="34"/>
      <c r="AE10" s="34"/>
      <c r="AF10" s="25"/>
      <c r="AG10" s="34"/>
      <c r="AH10" s="34"/>
      <c r="AI10" s="34"/>
      <c r="AJ10" s="34"/>
      <c r="AK10" s="34"/>
      <c r="AL10" s="34"/>
      <c r="AM10" s="25"/>
      <c r="AN10" s="34"/>
      <c r="AO10" s="34"/>
      <c r="AP10" s="34"/>
      <c r="AQ10" s="33"/>
    </row>
    <row r="11" customFormat="false" ht="13.8" hidden="false" customHeight="false" outlineLevel="0" collapsed="false">
      <c r="A11" s="18" t="s">
        <v>676</v>
      </c>
      <c r="B11" s="18" t="s">
        <v>1322</v>
      </c>
      <c r="C11" s="18" t="s">
        <v>1323</v>
      </c>
      <c r="D11" s="25" t="n">
        <f aca="false">K11+R11+Y11+AF11+AM11+AQ11</f>
        <v>6</v>
      </c>
      <c r="E11" s="26" t="n">
        <f aca="false">L11+S11+Z11+AG11</f>
        <v>0</v>
      </c>
      <c r="F11" s="26" t="n">
        <f aca="false">M11+T11+AA11+AH11</f>
        <v>0</v>
      </c>
      <c r="G11" s="26" t="n">
        <f aca="false">N11+U11+AB11+AI11</f>
        <v>0</v>
      </c>
      <c r="H11" s="26" t="n">
        <f aca="false">O11+V11+AC11+AJ11+AN11+AR11</f>
        <v>0</v>
      </c>
      <c r="I11" s="26" t="n">
        <f aca="false">P11+W11+AD11+AK11+AO11+AS11</f>
        <v>0</v>
      </c>
      <c r="J11" s="26" t="n">
        <f aca="false">Q11+X11+AE11+AL11+AP11+AT11</f>
        <v>6</v>
      </c>
      <c r="K11" s="25"/>
      <c r="L11" s="34"/>
      <c r="M11" s="34"/>
      <c r="N11" s="34"/>
      <c r="O11" s="34"/>
      <c r="P11" s="34"/>
      <c r="Q11" s="35"/>
      <c r="R11" s="25"/>
      <c r="S11" s="34"/>
      <c r="T11" s="34"/>
      <c r="U11" s="34"/>
      <c r="V11" s="34"/>
      <c r="W11" s="34"/>
      <c r="X11" s="34"/>
      <c r="Y11" s="25"/>
      <c r="Z11" s="34"/>
      <c r="AA11" s="34"/>
      <c r="AB11" s="34"/>
      <c r="AC11" s="34"/>
      <c r="AD11" s="34"/>
      <c r="AE11" s="34"/>
      <c r="AF11" s="25"/>
      <c r="AG11" s="34"/>
      <c r="AH11" s="34"/>
      <c r="AI11" s="34"/>
      <c r="AJ11" s="34"/>
      <c r="AK11" s="34"/>
      <c r="AL11" s="34"/>
      <c r="AM11" s="25" t="n">
        <f aca="false">[1]Taul2!D325</f>
        <v>6</v>
      </c>
      <c r="AN11" s="34" t="n">
        <f aca="false">[1]Taul2!E325</f>
        <v>0</v>
      </c>
      <c r="AO11" s="34" t="n">
        <f aca="false">[1]Taul2!F325</f>
        <v>0</v>
      </c>
      <c r="AP11" s="34" t="n">
        <f aca="false">[1]Taul2!G325</f>
        <v>6</v>
      </c>
      <c r="AQ11" s="33"/>
    </row>
    <row r="12" customFormat="false" ht="13.8" hidden="false" customHeight="false" outlineLevel="0" collapsed="false">
      <c r="A12" s="18" t="s">
        <v>161</v>
      </c>
      <c r="B12" s="18" t="s">
        <v>1324</v>
      </c>
      <c r="C12" s="18" t="s">
        <v>1325</v>
      </c>
      <c r="D12" s="25" t="n">
        <f aca="false">K12+R12+Y12+AF12+AM12+AQ12</f>
        <v>88</v>
      </c>
      <c r="E12" s="26" t="n">
        <f aca="false">L12+S12+Z12+AG12</f>
        <v>19</v>
      </c>
      <c r="F12" s="26" t="n">
        <f aca="false">M12+T12+AA12+AH12</f>
        <v>4</v>
      </c>
      <c r="G12" s="26" t="n">
        <f aca="false">N12+U12+AB12+AI12</f>
        <v>1</v>
      </c>
      <c r="H12" s="26" t="n">
        <f aca="false">O12+V12+AC12+AJ12+AN12+AR12</f>
        <v>1</v>
      </c>
      <c r="I12" s="26" t="n">
        <f aca="false">P12+W12+AD12+AK12+AO12+AS12</f>
        <v>12</v>
      </c>
      <c r="J12" s="26" t="n">
        <f aca="false">Q12+X12+AE12+AL12+AP12+AT12</f>
        <v>125</v>
      </c>
      <c r="K12" s="25"/>
      <c r="L12" s="34"/>
      <c r="M12" s="34"/>
      <c r="N12" s="34"/>
      <c r="O12" s="34"/>
      <c r="P12" s="34"/>
      <c r="Q12" s="35"/>
      <c r="R12" s="25" t="n">
        <f aca="false">[1]Taul2!D79</f>
        <v>88</v>
      </c>
      <c r="S12" s="34" t="n">
        <f aca="false">[1]Taul2!E79</f>
        <v>19</v>
      </c>
      <c r="T12" s="34" t="n">
        <f aca="false">[1]Taul2!F79</f>
        <v>4</v>
      </c>
      <c r="U12" s="34" t="n">
        <f aca="false">[1]Taul2!G79</f>
        <v>1</v>
      </c>
      <c r="V12" s="34" t="n">
        <f aca="false">[1]Taul2!H79</f>
        <v>1</v>
      </c>
      <c r="W12" s="34" t="n">
        <f aca="false">[1]Taul2!I79</f>
        <v>12</v>
      </c>
      <c r="X12" s="34" t="n">
        <f aca="false">[1]Taul2!J79</f>
        <v>125</v>
      </c>
      <c r="Y12" s="25"/>
      <c r="Z12" s="34"/>
      <c r="AA12" s="34"/>
      <c r="AB12" s="34"/>
      <c r="AC12" s="34"/>
      <c r="AD12" s="34"/>
      <c r="AE12" s="34"/>
      <c r="AF12" s="25"/>
      <c r="AG12" s="34"/>
      <c r="AH12" s="34"/>
      <c r="AI12" s="34"/>
      <c r="AJ12" s="34"/>
      <c r="AK12" s="34"/>
      <c r="AL12" s="34"/>
      <c r="AM12" s="25"/>
      <c r="AN12" s="34"/>
      <c r="AO12" s="34"/>
      <c r="AP12" s="34"/>
      <c r="AQ12" s="33"/>
    </row>
    <row r="13" customFormat="false" ht="13.8" hidden="false" customHeight="false" outlineLevel="0" collapsed="false">
      <c r="A13" s="18" t="s">
        <v>419</v>
      </c>
      <c r="B13" s="18" t="s">
        <v>1326</v>
      </c>
      <c r="C13" s="18" t="s">
        <v>1327</v>
      </c>
      <c r="D13" s="25" t="n">
        <f aca="false">K13+R13+Y13+AF13+AM13+AQ13</f>
        <v>56</v>
      </c>
      <c r="E13" s="26" t="n">
        <f aca="false">L13+S13+Z13+AG13</f>
        <v>0</v>
      </c>
      <c r="F13" s="26" t="n">
        <f aca="false">M13+T13+AA13+AH13</f>
        <v>0</v>
      </c>
      <c r="G13" s="26" t="n">
        <f aca="false">N13+U13+AB13+AI13</f>
        <v>0</v>
      </c>
      <c r="H13" s="26" t="n">
        <f aca="false">O13+V13+AC13+AJ13+AN13+AR13</f>
        <v>0</v>
      </c>
      <c r="I13" s="26" t="n">
        <f aca="false">P13+W13+AD13+AK13+AO13+AS13</f>
        <v>0</v>
      </c>
      <c r="J13" s="26" t="n">
        <f aca="false">Q13+X13+AE13+AL13+AP13+AT13</f>
        <v>56</v>
      </c>
      <c r="K13" s="25"/>
      <c r="L13" s="34"/>
      <c r="M13" s="34"/>
      <c r="N13" s="34"/>
      <c r="O13" s="34"/>
      <c r="P13" s="34"/>
      <c r="Q13" s="35"/>
      <c r="R13" s="25"/>
      <c r="S13" s="34"/>
      <c r="T13" s="34"/>
      <c r="U13" s="34"/>
      <c r="V13" s="34"/>
      <c r="W13" s="34"/>
      <c r="X13" s="34"/>
      <c r="Y13" s="25"/>
      <c r="Z13" s="34"/>
      <c r="AA13" s="34"/>
      <c r="AB13" s="34"/>
      <c r="AC13" s="34"/>
      <c r="AD13" s="34"/>
      <c r="AE13" s="34"/>
      <c r="AF13" s="25"/>
      <c r="AG13" s="34"/>
      <c r="AH13" s="34"/>
      <c r="AI13" s="34"/>
      <c r="AJ13" s="34"/>
      <c r="AK13" s="34"/>
      <c r="AL13" s="34"/>
      <c r="AM13" s="25" t="n">
        <f aca="false">[1]Taul2!D326</f>
        <v>56</v>
      </c>
      <c r="AN13" s="34" t="n">
        <f aca="false">[1]Taul2!E326</f>
        <v>0</v>
      </c>
      <c r="AO13" s="34" t="n">
        <f aca="false">[1]Taul2!F326</f>
        <v>0</v>
      </c>
      <c r="AP13" s="34" t="n">
        <f aca="false">[1]Taul2!G326</f>
        <v>56</v>
      </c>
      <c r="AQ13" s="33"/>
    </row>
    <row r="14" customFormat="false" ht="13.8" hidden="false" customHeight="false" outlineLevel="0" collapsed="false">
      <c r="A14" s="18" t="s">
        <v>266</v>
      </c>
      <c r="B14" s="18" t="s">
        <v>1328</v>
      </c>
      <c r="C14" s="18" t="s">
        <v>1329</v>
      </c>
      <c r="D14" s="25" t="n">
        <f aca="false">K14+R14+Y14+AF14+AM14+AQ14</f>
        <v>76</v>
      </c>
      <c r="E14" s="26" t="n">
        <f aca="false">L14+S14+Z14+AG14</f>
        <v>2</v>
      </c>
      <c r="F14" s="26" t="n">
        <f aca="false">M14+T14+AA14+AH14</f>
        <v>1</v>
      </c>
      <c r="G14" s="26" t="n">
        <f aca="false">N14+U14+AB14+AI14</f>
        <v>0</v>
      </c>
      <c r="H14" s="26" t="n">
        <f aca="false">O14+V14+AC14+AJ14+AN14+AR14</f>
        <v>1</v>
      </c>
      <c r="I14" s="26" t="n">
        <f aca="false">P14+W14+AD14+AK14+AO14+AS14</f>
        <v>7</v>
      </c>
      <c r="J14" s="26" t="n">
        <f aca="false">Q14+X14+AE14+AL14+AP14+AT14</f>
        <v>87</v>
      </c>
      <c r="K14" s="25"/>
      <c r="L14" s="34"/>
      <c r="M14" s="34"/>
      <c r="N14" s="34"/>
      <c r="O14" s="34"/>
      <c r="P14" s="34"/>
      <c r="Q14" s="35"/>
      <c r="R14" s="25"/>
      <c r="S14" s="34"/>
      <c r="T14" s="34"/>
      <c r="U14" s="34"/>
      <c r="V14" s="34"/>
      <c r="W14" s="34"/>
      <c r="X14" s="34"/>
      <c r="Y14" s="25" t="n">
        <f aca="false">[1]Taul2!D159</f>
        <v>28</v>
      </c>
      <c r="Z14" s="34" t="n">
        <f aca="false">[1]Taul2!E159</f>
        <v>1</v>
      </c>
      <c r="AA14" s="34" t="n">
        <f aca="false">[1]Taul2!F159</f>
        <v>0</v>
      </c>
      <c r="AB14" s="34" t="n">
        <f aca="false">[1]Taul2!G159</f>
        <v>0</v>
      </c>
      <c r="AC14" s="34" t="n">
        <f aca="false">[1]Taul2!H159</f>
        <v>0</v>
      </c>
      <c r="AD14" s="34" t="n">
        <f aca="false">[1]Taul2!I159</f>
        <v>2</v>
      </c>
      <c r="AE14" s="34" t="n">
        <f aca="false">[1]Taul2!J159</f>
        <v>31</v>
      </c>
      <c r="AF14" s="25" t="n">
        <f aca="false">[1]Taul2!D249</f>
        <v>48</v>
      </c>
      <c r="AG14" s="34" t="n">
        <f aca="false">[1]Taul2!E249</f>
        <v>1</v>
      </c>
      <c r="AH14" s="34" t="n">
        <f aca="false">[1]Taul2!F249</f>
        <v>1</v>
      </c>
      <c r="AI14" s="34" t="n">
        <f aca="false">[1]Taul2!G249</f>
        <v>0</v>
      </c>
      <c r="AJ14" s="34" t="n">
        <f aca="false">[1]Taul2!H249</f>
        <v>1</v>
      </c>
      <c r="AK14" s="34" t="n">
        <f aca="false">[1]Taul2!I249</f>
        <v>5</v>
      </c>
      <c r="AL14" s="34" t="n">
        <f aca="false">[1]Taul2!J249</f>
        <v>56</v>
      </c>
      <c r="AM14" s="25"/>
      <c r="AN14" s="34"/>
      <c r="AO14" s="34"/>
      <c r="AP14" s="34"/>
      <c r="AQ14" s="33"/>
    </row>
    <row r="15" customFormat="false" ht="13.8" hidden="false" customHeight="false" outlineLevel="0" collapsed="false">
      <c r="A15" s="40" t="s">
        <v>192</v>
      </c>
      <c r="B15" s="40" t="s">
        <v>1330</v>
      </c>
      <c r="C15" s="40" t="s">
        <v>1331</v>
      </c>
      <c r="D15" s="25" t="n">
        <f aca="false">K15+R15+Y15+AF15+AM15+AQ15</f>
        <v>47</v>
      </c>
      <c r="E15" s="26" t="n">
        <f aca="false">L15+S15+Z15+AG15</f>
        <v>1</v>
      </c>
      <c r="F15" s="26" t="n">
        <f aca="false">M15+T15+AA15+AH15</f>
        <v>1</v>
      </c>
      <c r="G15" s="26" t="n">
        <f aca="false">N15+U15+AB15+AI15</f>
        <v>0</v>
      </c>
      <c r="H15" s="26" t="n">
        <f aca="false">O15+V15+AC15+AJ15+AN15+AR15</f>
        <v>0</v>
      </c>
      <c r="I15" s="26" t="n">
        <f aca="false">P15+W15+AD15+AK15+AO15+AS15</f>
        <v>0</v>
      </c>
      <c r="J15" s="26" t="n">
        <f aca="false">Q15+X15+AE15+AL15+AP15+AT15</f>
        <v>49</v>
      </c>
      <c r="K15" s="25" t="n">
        <f aca="false">[1]Taul2!D6</f>
        <v>47</v>
      </c>
      <c r="L15" s="34" t="n">
        <f aca="false">[1]Taul2!E6</f>
        <v>1</v>
      </c>
      <c r="M15" s="34" t="n">
        <f aca="false">[1]Taul2!F6</f>
        <v>1</v>
      </c>
      <c r="N15" s="34" t="n">
        <f aca="false">[1]Taul2!G6</f>
        <v>0</v>
      </c>
      <c r="O15" s="34" t="n">
        <f aca="false">[1]Taul2!H6</f>
        <v>0</v>
      </c>
      <c r="P15" s="34" t="n">
        <f aca="false">[1]Taul2!I6</f>
        <v>0</v>
      </c>
      <c r="Q15" s="35" t="n">
        <f aca="false">[1]Taul2!J6</f>
        <v>49</v>
      </c>
      <c r="R15" s="25"/>
      <c r="S15" s="34"/>
      <c r="T15" s="34"/>
      <c r="U15" s="34"/>
      <c r="V15" s="34"/>
      <c r="W15" s="34"/>
      <c r="X15" s="34"/>
      <c r="Y15" s="25"/>
      <c r="Z15" s="34"/>
      <c r="AA15" s="34"/>
      <c r="AB15" s="34"/>
      <c r="AC15" s="34"/>
      <c r="AD15" s="34"/>
      <c r="AE15" s="34"/>
      <c r="AF15" s="25"/>
      <c r="AG15" s="34"/>
      <c r="AH15" s="34"/>
      <c r="AI15" s="34"/>
      <c r="AJ15" s="34"/>
      <c r="AK15" s="34"/>
      <c r="AL15" s="34"/>
      <c r="AM15" s="25"/>
      <c r="AN15" s="34"/>
      <c r="AO15" s="34"/>
      <c r="AP15" s="34"/>
      <c r="AQ15" s="33"/>
    </row>
    <row r="16" customFormat="false" ht="13.8" hidden="false" customHeight="false" outlineLevel="0" collapsed="false">
      <c r="A16" s="18" t="s">
        <v>753</v>
      </c>
      <c r="B16" s="18" t="s">
        <v>1324</v>
      </c>
      <c r="C16" s="18" t="s">
        <v>1332</v>
      </c>
      <c r="D16" s="25" t="n">
        <f aca="false">K16+R16+Y16+AF16+AM16+AQ16</f>
        <v>65</v>
      </c>
      <c r="E16" s="26" t="n">
        <f aca="false">L16+S16+Z16+AG16</f>
        <v>0</v>
      </c>
      <c r="F16" s="26" t="n">
        <f aca="false">M16+T16+AA16+AH16</f>
        <v>0</v>
      </c>
      <c r="G16" s="26" t="n">
        <f aca="false">N16+U16+AB16+AI16</f>
        <v>0</v>
      </c>
      <c r="H16" s="26" t="n">
        <f aca="false">O16+V16+AC16+AJ16+AN16+AR16</f>
        <v>0</v>
      </c>
      <c r="I16" s="26" t="n">
        <f aca="false">P16+W16+AD16+AK16+AO16+AS16</f>
        <v>0</v>
      </c>
      <c r="J16" s="26" t="n">
        <f aca="false">Q16+X16+AE16+AL16+AP16+AT16</f>
        <v>65</v>
      </c>
      <c r="K16" s="25"/>
      <c r="L16" s="34"/>
      <c r="M16" s="34"/>
      <c r="N16" s="34"/>
      <c r="O16" s="34"/>
      <c r="P16" s="34"/>
      <c r="Q16" s="35"/>
      <c r="R16" s="25"/>
      <c r="S16" s="34"/>
      <c r="T16" s="34"/>
      <c r="U16" s="34"/>
      <c r="V16" s="34"/>
      <c r="W16" s="34"/>
      <c r="X16" s="34"/>
      <c r="Y16" s="25"/>
      <c r="Z16" s="34"/>
      <c r="AA16" s="34"/>
      <c r="AB16" s="34"/>
      <c r="AC16" s="34"/>
      <c r="AD16" s="34"/>
      <c r="AE16" s="34"/>
      <c r="AF16" s="25"/>
      <c r="AG16" s="34"/>
      <c r="AH16" s="34"/>
      <c r="AI16" s="34"/>
      <c r="AJ16" s="34"/>
      <c r="AK16" s="34"/>
      <c r="AL16" s="34"/>
      <c r="AM16" s="25" t="n">
        <f aca="false">[1]Taul2!D327</f>
        <v>65</v>
      </c>
      <c r="AN16" s="34" t="n">
        <f aca="false">[1]Taul2!E327</f>
        <v>0</v>
      </c>
      <c r="AO16" s="34" t="n">
        <f aca="false">[1]Taul2!F327</f>
        <v>0</v>
      </c>
      <c r="AP16" s="34" t="n">
        <f aca="false">[1]Taul2!G327</f>
        <v>65</v>
      </c>
      <c r="AQ16" s="33"/>
    </row>
    <row r="17" customFormat="false" ht="13.8" hidden="false" customHeight="false" outlineLevel="0" collapsed="false">
      <c r="A17" s="18" t="s">
        <v>540</v>
      </c>
      <c r="B17" s="18" t="s">
        <v>1306</v>
      </c>
      <c r="C17" s="18" t="s">
        <v>1333</v>
      </c>
      <c r="D17" s="25" t="n">
        <f aca="false">K17+R17+Y17+AF17+AM17+AQ17</f>
        <v>19</v>
      </c>
      <c r="E17" s="26" t="n">
        <f aca="false">L17+S17+Z17+AG17</f>
        <v>0</v>
      </c>
      <c r="F17" s="26" t="n">
        <f aca="false">M17+T17+AA17+AH17</f>
        <v>0</v>
      </c>
      <c r="G17" s="26" t="n">
        <f aca="false">N17+U17+AB17+AI17</f>
        <v>0</v>
      </c>
      <c r="H17" s="26" t="n">
        <f aca="false">O17+V17+AC17+AJ17+AN17+AR17</f>
        <v>0</v>
      </c>
      <c r="I17" s="26" t="n">
        <f aca="false">P17+W17+AD17+AK17+AO17+AS17</f>
        <v>0</v>
      </c>
      <c r="J17" s="26" t="n">
        <f aca="false">Q17+X17+AE17+AL17+AP17+AT17</f>
        <v>19</v>
      </c>
      <c r="K17" s="25"/>
      <c r="L17" s="34"/>
      <c r="M17" s="34"/>
      <c r="N17" s="34"/>
      <c r="O17" s="34"/>
      <c r="P17" s="34"/>
      <c r="Q17" s="35"/>
      <c r="R17" s="25"/>
      <c r="S17" s="34"/>
      <c r="T17" s="34"/>
      <c r="U17" s="34"/>
      <c r="V17" s="34"/>
      <c r="W17" s="34"/>
      <c r="X17" s="34"/>
      <c r="Y17" s="25"/>
      <c r="Z17" s="34"/>
      <c r="AA17" s="34"/>
      <c r="AB17" s="34"/>
      <c r="AC17" s="34"/>
      <c r="AD17" s="34"/>
      <c r="AE17" s="34"/>
      <c r="AF17" s="25"/>
      <c r="AG17" s="34"/>
      <c r="AH17" s="34"/>
      <c r="AI17" s="34"/>
      <c r="AJ17" s="34"/>
      <c r="AK17" s="34"/>
      <c r="AL17" s="34"/>
      <c r="AM17" s="25" t="n">
        <f aca="false">[1]Taul2!D328</f>
        <v>19</v>
      </c>
      <c r="AN17" s="34" t="n">
        <f aca="false">[1]Taul2!E328</f>
        <v>0</v>
      </c>
      <c r="AO17" s="34" t="n">
        <f aca="false">[1]Taul2!F328</f>
        <v>0</v>
      </c>
      <c r="AP17" s="34" t="n">
        <f aca="false">[1]Taul2!G328</f>
        <v>19</v>
      </c>
      <c r="AQ17" s="33"/>
    </row>
    <row r="18" customFormat="false" ht="13.8" hidden="false" customHeight="false" outlineLevel="0" collapsed="false">
      <c r="A18" s="18" t="s">
        <v>315</v>
      </c>
      <c r="B18" s="18" t="s">
        <v>1334</v>
      </c>
      <c r="C18" s="18" t="s">
        <v>1335</v>
      </c>
      <c r="D18" s="25" t="n">
        <f aca="false">K18+R18+Y18+AF18+AM18+AQ18</f>
        <v>69</v>
      </c>
      <c r="E18" s="26" t="n">
        <f aca="false">L18+S18+Z18+AG18</f>
        <v>2</v>
      </c>
      <c r="F18" s="26" t="n">
        <f aca="false">M18+T18+AA18+AH18</f>
        <v>0</v>
      </c>
      <c r="G18" s="26" t="n">
        <f aca="false">N18+U18+AB18+AI18</f>
        <v>0</v>
      </c>
      <c r="H18" s="26" t="n">
        <f aca="false">O18+V18+AC18+AJ18+AN18+AR18</f>
        <v>0</v>
      </c>
      <c r="I18" s="26" t="n">
        <f aca="false">P18+W18+AD18+AK18+AO18+AS18</f>
        <v>0</v>
      </c>
      <c r="J18" s="26" t="n">
        <f aca="false">Q18+X18+AE18+AL18+AP18+AT18</f>
        <v>71</v>
      </c>
      <c r="K18" s="25"/>
      <c r="L18" s="34"/>
      <c r="M18" s="34"/>
      <c r="N18" s="34"/>
      <c r="O18" s="34"/>
      <c r="P18" s="34"/>
      <c r="Q18" s="35"/>
      <c r="R18" s="25"/>
      <c r="S18" s="34"/>
      <c r="T18" s="34"/>
      <c r="U18" s="34"/>
      <c r="V18" s="34"/>
      <c r="W18" s="34"/>
      <c r="X18" s="34"/>
      <c r="Y18" s="25"/>
      <c r="Z18" s="34"/>
      <c r="AA18" s="34"/>
      <c r="AB18" s="34"/>
      <c r="AC18" s="34"/>
      <c r="AD18" s="34"/>
      <c r="AE18" s="34"/>
      <c r="AF18" s="25" t="n">
        <f aca="false">[1]Taul2!D250</f>
        <v>12</v>
      </c>
      <c r="AG18" s="34" t="n">
        <f aca="false">[1]Taul2!E250</f>
        <v>2</v>
      </c>
      <c r="AH18" s="34" t="n">
        <f aca="false">[1]Taul2!F250</f>
        <v>0</v>
      </c>
      <c r="AI18" s="34" t="n">
        <f aca="false">[1]Taul2!G250</f>
        <v>0</v>
      </c>
      <c r="AJ18" s="34" t="n">
        <f aca="false">[1]Taul2!H250</f>
        <v>0</v>
      </c>
      <c r="AK18" s="34" t="n">
        <f aca="false">[1]Taul2!I250</f>
        <v>0</v>
      </c>
      <c r="AL18" s="34" t="n">
        <f aca="false">[1]Taul2!J250</f>
        <v>14</v>
      </c>
      <c r="AM18" s="25" t="n">
        <f aca="false">[1]Taul2!D329</f>
        <v>57</v>
      </c>
      <c r="AN18" s="34" t="n">
        <f aca="false">[1]Taul2!E329</f>
        <v>0</v>
      </c>
      <c r="AO18" s="34" t="n">
        <f aca="false">[1]Taul2!F329</f>
        <v>0</v>
      </c>
      <c r="AP18" s="34" t="n">
        <f aca="false">[1]Taul2!G329</f>
        <v>57</v>
      </c>
      <c r="AQ18" s="33"/>
    </row>
    <row r="19" customFormat="false" ht="13.8" hidden="false" customHeight="false" outlineLevel="0" collapsed="false">
      <c r="A19" s="18" t="s">
        <v>320</v>
      </c>
      <c r="B19" s="18" t="s">
        <v>1336</v>
      </c>
      <c r="C19" s="18" t="s">
        <v>1337</v>
      </c>
      <c r="D19" s="25" t="n">
        <f aca="false">K19+R19+Y19+AF19+AM19+AQ19</f>
        <v>55</v>
      </c>
      <c r="E19" s="26" t="n">
        <f aca="false">L19+S19+Z19+AG19</f>
        <v>10</v>
      </c>
      <c r="F19" s="26" t="n">
        <f aca="false">M19+T19+AA19+AH19</f>
        <v>1</v>
      </c>
      <c r="G19" s="26" t="n">
        <f aca="false">N19+U19+AB19+AI19</f>
        <v>0</v>
      </c>
      <c r="H19" s="26" t="n">
        <f aca="false">O19+V19+AC19+AJ19+AN19+AR19</f>
        <v>0</v>
      </c>
      <c r="I19" s="26" t="n">
        <f aca="false">P19+W19+AD19+AK19+AO19+AS19</f>
        <v>4</v>
      </c>
      <c r="J19" s="26" t="n">
        <f aca="false">Q19+X19+AE19+AL19+AP19+AT19</f>
        <v>70</v>
      </c>
      <c r="K19" s="25"/>
      <c r="L19" s="34"/>
      <c r="M19" s="34"/>
      <c r="N19" s="34"/>
      <c r="O19" s="34"/>
      <c r="P19" s="34"/>
      <c r="Q19" s="35"/>
      <c r="R19" s="25"/>
      <c r="S19" s="34"/>
      <c r="T19" s="34"/>
      <c r="U19" s="34"/>
      <c r="V19" s="34"/>
      <c r="W19" s="34"/>
      <c r="X19" s="34"/>
      <c r="Y19" s="25" t="n">
        <f aca="false">[1]Taul2!D160</f>
        <v>55</v>
      </c>
      <c r="Z19" s="34" t="n">
        <f aca="false">[1]Taul2!E160</f>
        <v>10</v>
      </c>
      <c r="AA19" s="34" t="n">
        <f aca="false">[1]Taul2!F160</f>
        <v>1</v>
      </c>
      <c r="AB19" s="34" t="n">
        <f aca="false">[1]Taul2!G160</f>
        <v>0</v>
      </c>
      <c r="AC19" s="34" t="n">
        <f aca="false">[1]Taul2!H160</f>
        <v>0</v>
      </c>
      <c r="AD19" s="34" t="n">
        <f aca="false">[1]Taul2!I160</f>
        <v>4</v>
      </c>
      <c r="AE19" s="34" t="n">
        <f aca="false">[1]Taul2!J160</f>
        <v>70</v>
      </c>
      <c r="AF19" s="25"/>
      <c r="AG19" s="34"/>
      <c r="AH19" s="34"/>
      <c r="AI19" s="34"/>
      <c r="AJ19" s="34"/>
      <c r="AK19" s="34"/>
      <c r="AL19" s="34"/>
      <c r="AM19" s="25"/>
      <c r="AN19" s="34"/>
      <c r="AO19" s="34"/>
      <c r="AP19" s="34"/>
      <c r="AQ19" s="33"/>
    </row>
    <row r="20" customFormat="false" ht="13.8" hidden="false" customHeight="false" outlineLevel="0" collapsed="false">
      <c r="A20" s="18" t="s">
        <v>233</v>
      </c>
      <c r="B20" s="18" t="s">
        <v>1308</v>
      </c>
      <c r="C20" s="18" t="s">
        <v>1338</v>
      </c>
      <c r="D20" s="25" t="n">
        <f aca="false">K20+R20+Y20+AF20+AM20+AQ20</f>
        <v>95</v>
      </c>
      <c r="E20" s="26" t="n">
        <f aca="false">L20+S20+Z20+AG20</f>
        <v>1</v>
      </c>
      <c r="F20" s="26" t="n">
        <f aca="false">M20+T20+AA20+AH20</f>
        <v>0</v>
      </c>
      <c r="G20" s="26" t="n">
        <f aca="false">N20+U20+AB20+AI20</f>
        <v>0</v>
      </c>
      <c r="H20" s="26" t="n">
        <f aca="false">O20+V20+AC20+AJ20+AN20+AR20</f>
        <v>0</v>
      </c>
      <c r="I20" s="26" t="n">
        <f aca="false">P20+W20+AD20+AK20+AO20+AS20</f>
        <v>1</v>
      </c>
      <c r="J20" s="26" t="n">
        <f aca="false">Q20+X20+AE20+AL20+AP20+AT20</f>
        <v>97</v>
      </c>
      <c r="K20" s="25"/>
      <c r="L20" s="34"/>
      <c r="M20" s="34"/>
      <c r="N20" s="34"/>
      <c r="O20" s="34"/>
      <c r="P20" s="34"/>
      <c r="Q20" s="35"/>
      <c r="R20" s="25"/>
      <c r="S20" s="34"/>
      <c r="T20" s="34"/>
      <c r="U20" s="34"/>
      <c r="V20" s="34"/>
      <c r="W20" s="34"/>
      <c r="X20" s="34"/>
      <c r="Y20" s="25"/>
      <c r="Z20" s="34"/>
      <c r="AA20" s="34"/>
      <c r="AB20" s="34"/>
      <c r="AC20" s="34"/>
      <c r="AD20" s="34"/>
      <c r="AE20" s="34"/>
      <c r="AF20" s="25" t="n">
        <f aca="false">[1]Taul2!D251</f>
        <v>13</v>
      </c>
      <c r="AG20" s="34" t="n">
        <f aca="false">[1]Taul2!E251</f>
        <v>1</v>
      </c>
      <c r="AH20" s="34" t="n">
        <f aca="false">[1]Taul2!F251</f>
        <v>0</v>
      </c>
      <c r="AI20" s="34" t="n">
        <f aca="false">[1]Taul2!G251</f>
        <v>0</v>
      </c>
      <c r="AJ20" s="34" t="n">
        <f aca="false">[1]Taul2!H251</f>
        <v>0</v>
      </c>
      <c r="AK20" s="34" t="n">
        <f aca="false">[1]Taul2!I251</f>
        <v>1</v>
      </c>
      <c r="AL20" s="34" t="n">
        <f aca="false">[1]Taul2!J251</f>
        <v>15</v>
      </c>
      <c r="AM20" s="25" t="n">
        <f aca="false">[1]Taul2!D330</f>
        <v>82</v>
      </c>
      <c r="AN20" s="34" t="n">
        <f aca="false">[1]Taul2!E330</f>
        <v>0</v>
      </c>
      <c r="AO20" s="34" t="n">
        <f aca="false">[1]Taul2!F330</f>
        <v>0</v>
      </c>
      <c r="AP20" s="34" t="n">
        <f aca="false">[1]Taul2!G330</f>
        <v>82</v>
      </c>
      <c r="AQ20" s="33"/>
    </row>
    <row r="21" customFormat="false" ht="13.8" hidden="false" customHeight="false" outlineLevel="0" collapsed="false">
      <c r="A21" s="18" t="s">
        <v>124</v>
      </c>
      <c r="B21" s="18" t="s">
        <v>1324</v>
      </c>
      <c r="C21" s="18" t="s">
        <v>1339</v>
      </c>
      <c r="D21" s="25" t="n">
        <f aca="false">K21+R21+Y21+AF21+AM21+AQ21</f>
        <v>122</v>
      </c>
      <c r="E21" s="26" t="n">
        <f aca="false">L21+S21+Z21+AG21</f>
        <v>7</v>
      </c>
      <c r="F21" s="26" t="n">
        <f aca="false">M21+T21+AA21+AH21</f>
        <v>1</v>
      </c>
      <c r="G21" s="26" t="n">
        <f aca="false">N21+U21+AB21+AI21</f>
        <v>0</v>
      </c>
      <c r="H21" s="26" t="n">
        <f aca="false">O21+V21+AC21+AJ21+AN21+AR21</f>
        <v>0</v>
      </c>
      <c r="I21" s="26" t="n">
        <f aca="false">P21+W21+AD21+AK21+AO21+AS21</f>
        <v>14</v>
      </c>
      <c r="J21" s="26" t="n">
        <f aca="false">Q21+X21+AE21+AL21+AP21+AT21</f>
        <v>144</v>
      </c>
      <c r="K21" s="25"/>
      <c r="L21" s="34"/>
      <c r="M21" s="34"/>
      <c r="N21" s="34"/>
      <c r="O21" s="34"/>
      <c r="P21" s="34"/>
      <c r="Q21" s="35"/>
      <c r="R21" s="25"/>
      <c r="S21" s="34"/>
      <c r="T21" s="34"/>
      <c r="U21" s="34"/>
      <c r="V21" s="34"/>
      <c r="W21" s="34"/>
      <c r="X21" s="34"/>
      <c r="Y21" s="25" t="n">
        <f aca="false">[1]Taul2!D161</f>
        <v>28</v>
      </c>
      <c r="Z21" s="34" t="n">
        <f aca="false">[1]Taul2!E161</f>
        <v>1</v>
      </c>
      <c r="AA21" s="34" t="n">
        <f aca="false">[1]Taul2!F161</f>
        <v>0</v>
      </c>
      <c r="AB21" s="34" t="n">
        <f aca="false">[1]Taul2!G161</f>
        <v>0</v>
      </c>
      <c r="AC21" s="34" t="n">
        <f aca="false">[1]Taul2!H161</f>
        <v>0</v>
      </c>
      <c r="AD21" s="34" t="n">
        <f aca="false">[1]Taul2!I161</f>
        <v>2</v>
      </c>
      <c r="AE21" s="34" t="n">
        <f aca="false">[1]Taul2!J161</f>
        <v>31</v>
      </c>
      <c r="AF21" s="25" t="n">
        <f aca="false">[1]Taul2!D252</f>
        <v>94</v>
      </c>
      <c r="AG21" s="34" t="n">
        <f aca="false">[1]Taul2!E252</f>
        <v>6</v>
      </c>
      <c r="AH21" s="34" t="n">
        <f aca="false">[1]Taul2!F252</f>
        <v>1</v>
      </c>
      <c r="AI21" s="34" t="n">
        <f aca="false">[1]Taul2!G252</f>
        <v>0</v>
      </c>
      <c r="AJ21" s="34" t="n">
        <f aca="false">[1]Taul2!H252</f>
        <v>0</v>
      </c>
      <c r="AK21" s="34" t="n">
        <f aca="false">[1]Taul2!I252</f>
        <v>12</v>
      </c>
      <c r="AL21" s="34" t="n">
        <f aca="false">[1]Taul2!J252</f>
        <v>113</v>
      </c>
      <c r="AM21" s="25"/>
      <c r="AN21" s="34"/>
      <c r="AO21" s="34"/>
      <c r="AP21" s="34"/>
      <c r="AQ21" s="33"/>
    </row>
    <row r="22" customFormat="false" ht="13.8" hidden="false" customHeight="false" outlineLevel="0" collapsed="false">
      <c r="A22" s="18" t="s">
        <v>466</v>
      </c>
      <c r="B22" s="18" t="s">
        <v>1340</v>
      </c>
      <c r="C22" s="18" t="s">
        <v>1341</v>
      </c>
      <c r="D22" s="25" t="n">
        <f aca="false">K22+R22+Y22+AF22+AM22+AQ22</f>
        <v>27</v>
      </c>
      <c r="E22" s="26" t="n">
        <f aca="false">L22+S22+Z22+AG22</f>
        <v>0</v>
      </c>
      <c r="F22" s="26" t="n">
        <f aca="false">M22+T22+AA22+AH22</f>
        <v>0</v>
      </c>
      <c r="G22" s="26" t="n">
        <f aca="false">N22+U22+AB22+AI22</f>
        <v>0</v>
      </c>
      <c r="H22" s="26" t="n">
        <f aca="false">O22+V22+AC22+AJ22+AN22+AR22</f>
        <v>0</v>
      </c>
      <c r="I22" s="26" t="n">
        <f aca="false">P22+W22+AD22+AK22+AO22+AS22</f>
        <v>2</v>
      </c>
      <c r="J22" s="26" t="n">
        <f aca="false">Q22+X22+AE22+AL22+AP22+AT22</f>
        <v>29</v>
      </c>
      <c r="K22" s="25"/>
      <c r="L22" s="34"/>
      <c r="M22" s="34"/>
      <c r="N22" s="34"/>
      <c r="O22" s="34"/>
      <c r="P22" s="34"/>
      <c r="Q22" s="35"/>
      <c r="R22" s="25"/>
      <c r="S22" s="34"/>
      <c r="T22" s="34"/>
      <c r="U22" s="34"/>
      <c r="V22" s="34"/>
      <c r="W22" s="34"/>
      <c r="X22" s="34"/>
      <c r="Y22" s="25"/>
      <c r="Z22" s="34"/>
      <c r="AA22" s="34"/>
      <c r="AB22" s="34"/>
      <c r="AC22" s="34"/>
      <c r="AD22" s="34"/>
      <c r="AE22" s="34"/>
      <c r="AF22" s="25" t="n">
        <f aca="false">[1]Taul2!D253</f>
        <v>26</v>
      </c>
      <c r="AG22" s="34" t="n">
        <f aca="false">[1]Taul2!E253</f>
        <v>0</v>
      </c>
      <c r="AH22" s="34" t="n">
        <f aca="false">[1]Taul2!F253</f>
        <v>0</v>
      </c>
      <c r="AI22" s="34" t="n">
        <f aca="false">[1]Taul2!G253</f>
        <v>0</v>
      </c>
      <c r="AJ22" s="34" t="n">
        <f aca="false">[1]Taul2!H253</f>
        <v>0</v>
      </c>
      <c r="AK22" s="34" t="n">
        <f aca="false">[1]Taul2!I253</f>
        <v>2</v>
      </c>
      <c r="AL22" s="34" t="n">
        <f aca="false">[1]Taul2!J253</f>
        <v>28</v>
      </c>
      <c r="AM22" s="25" t="n">
        <f aca="false">[1]Taul2!D331</f>
        <v>1</v>
      </c>
      <c r="AN22" s="34" t="n">
        <f aca="false">[1]Taul2!E331</f>
        <v>0</v>
      </c>
      <c r="AO22" s="34" t="n">
        <f aca="false">[1]Taul2!F331</f>
        <v>0</v>
      </c>
      <c r="AP22" s="34" t="n">
        <f aca="false">[1]Taul2!G331</f>
        <v>1</v>
      </c>
      <c r="AQ22" s="33"/>
    </row>
    <row r="23" customFormat="false" ht="13.8" hidden="false" customHeight="false" outlineLevel="0" collapsed="false">
      <c r="A23" s="18" t="s">
        <v>684</v>
      </c>
      <c r="B23" s="18" t="s">
        <v>1342</v>
      </c>
      <c r="C23" s="18" t="s">
        <v>1343</v>
      </c>
      <c r="D23" s="25" t="n">
        <f aca="false">K23+R23+Y23+AF23+AM23+AQ23</f>
        <v>5</v>
      </c>
      <c r="E23" s="26" t="n">
        <f aca="false">L23+S23+Z23+AG23</f>
        <v>0</v>
      </c>
      <c r="F23" s="26" t="n">
        <f aca="false">M23+T23+AA23+AH23</f>
        <v>0</v>
      </c>
      <c r="G23" s="26" t="n">
        <f aca="false">N23+U23+AB23+AI23</f>
        <v>0</v>
      </c>
      <c r="H23" s="26" t="n">
        <f aca="false">O23+V23+AC23+AJ23+AN23+AR23</f>
        <v>0</v>
      </c>
      <c r="I23" s="26" t="n">
        <f aca="false">P23+W23+AD23+AK23+AO23+AS23</f>
        <v>0</v>
      </c>
      <c r="J23" s="26" t="n">
        <f aca="false">Q23+X23+AE23+AL23+AP23+AT23</f>
        <v>5</v>
      </c>
      <c r="K23" s="25" t="n">
        <f aca="false">[1]Taul2!D7</f>
        <v>5</v>
      </c>
      <c r="L23" s="34" t="n">
        <f aca="false">[1]Taul2!E7</f>
        <v>0</v>
      </c>
      <c r="M23" s="34" t="n">
        <f aca="false">[1]Taul2!F7</f>
        <v>0</v>
      </c>
      <c r="N23" s="34" t="n">
        <f aca="false">[1]Taul2!G7</f>
        <v>0</v>
      </c>
      <c r="O23" s="34" t="n">
        <f aca="false">[1]Taul2!H7</f>
        <v>0</v>
      </c>
      <c r="P23" s="34" t="n">
        <f aca="false">[1]Taul2!I7</f>
        <v>0</v>
      </c>
      <c r="Q23" s="35" t="n">
        <f aca="false">[1]Taul2!J7</f>
        <v>5</v>
      </c>
      <c r="R23" s="25"/>
      <c r="S23" s="34"/>
      <c r="T23" s="34"/>
      <c r="U23" s="34"/>
      <c r="V23" s="34"/>
      <c r="W23" s="34"/>
      <c r="X23" s="34"/>
      <c r="Y23" s="25"/>
      <c r="Z23" s="34"/>
      <c r="AA23" s="34"/>
      <c r="AB23" s="34"/>
      <c r="AC23" s="34"/>
      <c r="AD23" s="34"/>
      <c r="AE23" s="34"/>
      <c r="AF23" s="25"/>
      <c r="AG23" s="34"/>
      <c r="AH23" s="34"/>
      <c r="AI23" s="34"/>
      <c r="AJ23" s="34"/>
      <c r="AK23" s="34"/>
      <c r="AL23" s="34"/>
      <c r="AM23" s="25"/>
      <c r="AN23" s="34"/>
      <c r="AO23" s="34"/>
      <c r="AP23" s="34"/>
      <c r="AQ23" s="33"/>
    </row>
    <row r="24" customFormat="false" ht="13.8" hidden="false" customHeight="false" outlineLevel="0" collapsed="false">
      <c r="A24" s="18" t="s">
        <v>35</v>
      </c>
      <c r="B24" s="18" t="s">
        <v>1340</v>
      </c>
      <c r="C24" s="18" t="s">
        <v>1344</v>
      </c>
      <c r="D24" s="25" t="n">
        <f aca="false">K24+R24+Y24+AF24+AM24+AQ24</f>
        <v>236</v>
      </c>
      <c r="E24" s="26" t="n">
        <f aca="false">L24+S24+Z24+AG24</f>
        <v>39</v>
      </c>
      <c r="F24" s="26" t="n">
        <f aca="false">M24+T24+AA24+AH24</f>
        <v>17</v>
      </c>
      <c r="G24" s="26" t="n">
        <f aca="false">N24+U24+AB24+AI24</f>
        <v>7</v>
      </c>
      <c r="H24" s="26" t="n">
        <f aca="false">O24+V24+AC24+AJ24+AN24+AR24</f>
        <v>3</v>
      </c>
      <c r="I24" s="26" t="n">
        <f aca="false">P24+W24+AD24+AK24+AO24+AS24</f>
        <v>33</v>
      </c>
      <c r="J24" s="26" t="n">
        <f aca="false">Q24+X24+AE24+AL24+AP24+AT24</f>
        <v>335</v>
      </c>
      <c r="K24" s="25"/>
      <c r="L24" s="34"/>
      <c r="M24" s="34"/>
      <c r="N24" s="34"/>
      <c r="O24" s="34"/>
      <c r="P24" s="34"/>
      <c r="Q24" s="35"/>
      <c r="R24" s="25" t="n">
        <f aca="false">[1]Taul2!D80</f>
        <v>120</v>
      </c>
      <c r="S24" s="34" t="n">
        <f aca="false">[1]Taul2!E80</f>
        <v>19</v>
      </c>
      <c r="T24" s="34" t="n">
        <f aca="false">[1]Taul2!F80</f>
        <v>11</v>
      </c>
      <c r="U24" s="34" t="n">
        <f aca="false">[1]Taul2!G80</f>
        <v>4</v>
      </c>
      <c r="V24" s="34" t="n">
        <f aca="false">[1]Taul2!H80</f>
        <v>1</v>
      </c>
      <c r="W24" s="34" t="n">
        <f aca="false">[1]Taul2!I80</f>
        <v>24</v>
      </c>
      <c r="X24" s="34" t="n">
        <f aca="false">[1]Taul2!J80</f>
        <v>179</v>
      </c>
      <c r="Y24" s="25" t="n">
        <f aca="false">[1]Taul2!D162</f>
        <v>116</v>
      </c>
      <c r="Z24" s="34" t="n">
        <f aca="false">[1]Taul2!E162</f>
        <v>20</v>
      </c>
      <c r="AA24" s="34" t="n">
        <f aca="false">[1]Taul2!F162</f>
        <v>6</v>
      </c>
      <c r="AB24" s="34" t="n">
        <f aca="false">[1]Taul2!G162</f>
        <v>3</v>
      </c>
      <c r="AC24" s="34" t="n">
        <f aca="false">[1]Taul2!H162</f>
        <v>2</v>
      </c>
      <c r="AD24" s="34" t="n">
        <f aca="false">[1]Taul2!I162</f>
        <v>9</v>
      </c>
      <c r="AE24" s="34" t="n">
        <f aca="false">[1]Taul2!J162</f>
        <v>156</v>
      </c>
      <c r="AF24" s="25"/>
      <c r="AG24" s="34"/>
      <c r="AH24" s="34"/>
      <c r="AI24" s="34"/>
      <c r="AJ24" s="34"/>
      <c r="AK24" s="34"/>
      <c r="AL24" s="34"/>
      <c r="AM24" s="25"/>
      <c r="AN24" s="34"/>
      <c r="AO24" s="34"/>
      <c r="AP24" s="34"/>
      <c r="AQ24" s="33"/>
    </row>
    <row r="25" customFormat="false" ht="13.8" hidden="false" customHeight="false" outlineLevel="0" collapsed="false">
      <c r="A25" s="18" t="s">
        <v>277</v>
      </c>
      <c r="B25" s="18" t="s">
        <v>1345</v>
      </c>
      <c r="C25" s="18" t="s">
        <v>1346</v>
      </c>
      <c r="D25" s="25" t="n">
        <f aca="false">K25+R25+Y25+AF25+AM25+AQ25</f>
        <v>58</v>
      </c>
      <c r="E25" s="26" t="n">
        <f aca="false">L25+S25+Z25+AG25</f>
        <v>11</v>
      </c>
      <c r="F25" s="26" t="n">
        <f aca="false">M25+T25+AA25+AH25</f>
        <v>0</v>
      </c>
      <c r="G25" s="26" t="n">
        <f aca="false">N25+U25+AB25+AI25</f>
        <v>2</v>
      </c>
      <c r="H25" s="26" t="n">
        <f aca="false">O25+V25+AC25+AJ25+AN25+AR25</f>
        <v>0</v>
      </c>
      <c r="I25" s="26" t="n">
        <f aca="false">P25+W25+AD25+AK25+AO25+AS25</f>
        <v>10</v>
      </c>
      <c r="J25" s="26" t="n">
        <f aca="false">Q25+X25+AE25+AL25+AP25+AT25</f>
        <v>81</v>
      </c>
      <c r="K25" s="25"/>
      <c r="L25" s="34"/>
      <c r="M25" s="34"/>
      <c r="N25" s="34"/>
      <c r="O25" s="34"/>
      <c r="P25" s="34"/>
      <c r="Q25" s="35"/>
      <c r="R25" s="25"/>
      <c r="S25" s="34"/>
      <c r="T25" s="34"/>
      <c r="U25" s="34"/>
      <c r="V25" s="34"/>
      <c r="W25" s="34"/>
      <c r="X25" s="34"/>
      <c r="Y25" s="25" t="n">
        <f aca="false">[1]Taul2!D163</f>
        <v>58</v>
      </c>
      <c r="Z25" s="34" t="n">
        <f aca="false">[1]Taul2!E163</f>
        <v>11</v>
      </c>
      <c r="AA25" s="34" t="n">
        <f aca="false">[1]Taul2!F163</f>
        <v>0</v>
      </c>
      <c r="AB25" s="34" t="n">
        <f aca="false">[1]Taul2!G163</f>
        <v>2</v>
      </c>
      <c r="AC25" s="34" t="n">
        <f aca="false">[1]Taul2!H163</f>
        <v>0</v>
      </c>
      <c r="AD25" s="34" t="n">
        <f aca="false">[1]Taul2!I163</f>
        <v>10</v>
      </c>
      <c r="AE25" s="34" t="n">
        <f aca="false">[1]Taul2!J163</f>
        <v>81</v>
      </c>
      <c r="AF25" s="25"/>
      <c r="AG25" s="34"/>
      <c r="AH25" s="34"/>
      <c r="AI25" s="34"/>
      <c r="AJ25" s="34"/>
      <c r="AK25" s="34"/>
      <c r="AL25" s="34"/>
      <c r="AM25" s="25"/>
      <c r="AN25" s="34"/>
      <c r="AO25" s="34"/>
      <c r="AP25" s="34"/>
      <c r="AQ25" s="33"/>
    </row>
    <row r="26" customFormat="false" ht="13.8" hidden="false" customHeight="false" outlineLevel="0" collapsed="false">
      <c r="A26" s="18" t="s">
        <v>130</v>
      </c>
      <c r="B26" s="18" t="s">
        <v>1347</v>
      </c>
      <c r="C26" s="18" t="s">
        <v>1348</v>
      </c>
      <c r="D26" s="25" t="n">
        <f aca="false">K26+R26+Y26+AF26+AM26+AQ26</f>
        <v>112</v>
      </c>
      <c r="E26" s="26" t="n">
        <f aca="false">L26+S26+Z26+AG26</f>
        <v>13</v>
      </c>
      <c r="F26" s="26" t="n">
        <f aca="false">M26+T26+AA26+AH26</f>
        <v>4</v>
      </c>
      <c r="G26" s="26" t="n">
        <f aca="false">N26+U26+AB26+AI26</f>
        <v>2</v>
      </c>
      <c r="H26" s="26" t="n">
        <f aca="false">O26+V26+AC26+AJ26+AN26+AR26</f>
        <v>2</v>
      </c>
      <c r="I26" s="26" t="n">
        <f aca="false">P26+W26+AD26+AK26+AO26+AS26</f>
        <v>8</v>
      </c>
      <c r="J26" s="26" t="n">
        <f aca="false">Q26+X26+AE26+AL26+AP26+AT26</f>
        <v>141</v>
      </c>
      <c r="K26" s="25"/>
      <c r="L26" s="34"/>
      <c r="M26" s="34"/>
      <c r="N26" s="34"/>
      <c r="O26" s="34"/>
      <c r="P26" s="34"/>
      <c r="Q26" s="35"/>
      <c r="R26" s="25"/>
      <c r="S26" s="34"/>
      <c r="T26" s="34"/>
      <c r="U26" s="34"/>
      <c r="V26" s="34"/>
      <c r="W26" s="34"/>
      <c r="X26" s="34"/>
      <c r="Y26" s="25" t="n">
        <f aca="false">[1]Taul2!D164</f>
        <v>77</v>
      </c>
      <c r="Z26" s="34" t="n">
        <f aca="false">[1]Taul2!E164</f>
        <v>12</v>
      </c>
      <c r="AA26" s="34" t="n">
        <f aca="false">[1]Taul2!F164</f>
        <v>4</v>
      </c>
      <c r="AB26" s="34" t="n">
        <f aca="false">[1]Taul2!G164</f>
        <v>2</v>
      </c>
      <c r="AC26" s="34" t="n">
        <f aca="false">[1]Taul2!H164</f>
        <v>1</v>
      </c>
      <c r="AD26" s="34" t="n">
        <f aca="false">[1]Taul2!I164</f>
        <v>3</v>
      </c>
      <c r="AE26" s="34" t="n">
        <f aca="false">[1]Taul2!J164</f>
        <v>99</v>
      </c>
      <c r="AF26" s="25" t="n">
        <f aca="false">[1]Taul2!D254</f>
        <v>35</v>
      </c>
      <c r="AG26" s="34" t="n">
        <f aca="false">[1]Taul2!E254</f>
        <v>1</v>
      </c>
      <c r="AH26" s="34" t="n">
        <f aca="false">[1]Taul2!F254</f>
        <v>0</v>
      </c>
      <c r="AI26" s="34" t="n">
        <f aca="false">[1]Taul2!G254</f>
        <v>0</v>
      </c>
      <c r="AJ26" s="34" t="n">
        <f aca="false">[1]Taul2!H254</f>
        <v>1</v>
      </c>
      <c r="AK26" s="34" t="n">
        <f aca="false">[1]Taul2!I254</f>
        <v>5</v>
      </c>
      <c r="AL26" s="34" t="n">
        <f aca="false">[1]Taul2!J254</f>
        <v>42</v>
      </c>
      <c r="AM26" s="25"/>
      <c r="AN26" s="34"/>
      <c r="AO26" s="34"/>
      <c r="AP26" s="34"/>
      <c r="AQ26" s="33"/>
    </row>
    <row r="27" customFormat="false" ht="13.8" hidden="false" customHeight="false" outlineLevel="0" collapsed="false">
      <c r="A27" s="18" t="s">
        <v>736</v>
      </c>
      <c r="B27" s="18" t="s">
        <v>1349</v>
      </c>
      <c r="C27" s="18" t="s">
        <v>1350</v>
      </c>
      <c r="D27" s="25" t="n">
        <f aca="false">K27+R27+Y27+AF27+AM27+AQ27</f>
        <v>0</v>
      </c>
      <c r="E27" s="26" t="n">
        <f aca="false">L27+S27+Z27+AG27</f>
        <v>0</v>
      </c>
      <c r="F27" s="26" t="n">
        <f aca="false">M27+T27+AA27+AH27</f>
        <v>0</v>
      </c>
      <c r="G27" s="26" t="n">
        <f aca="false">N27+U27+AB27+AI27</f>
        <v>0</v>
      </c>
      <c r="H27" s="26" t="n">
        <f aca="false">O27+V27+AC27+AJ27+AN27+AR27</f>
        <v>0</v>
      </c>
      <c r="I27" s="26" t="n">
        <f aca="false">P27+W27+AD27+AK27+AO27+AS27</f>
        <v>1</v>
      </c>
      <c r="J27" s="26" t="n">
        <f aca="false">Q27+X27+AE27+AL27+AP27+AT27</f>
        <v>1</v>
      </c>
      <c r="K27" s="25"/>
      <c r="L27" s="34"/>
      <c r="M27" s="34"/>
      <c r="N27" s="34"/>
      <c r="O27" s="34"/>
      <c r="P27" s="34"/>
      <c r="Q27" s="35"/>
      <c r="R27" s="25" t="n">
        <f aca="false">[1]Taul2!D81</f>
        <v>0</v>
      </c>
      <c r="S27" s="34" t="n">
        <f aca="false">[1]Taul2!E81</f>
        <v>0</v>
      </c>
      <c r="T27" s="34" t="n">
        <f aca="false">[1]Taul2!F81</f>
        <v>0</v>
      </c>
      <c r="U27" s="34" t="n">
        <f aca="false">[1]Taul2!G81</f>
        <v>0</v>
      </c>
      <c r="V27" s="34" t="n">
        <f aca="false">[1]Taul2!H81</f>
        <v>0</v>
      </c>
      <c r="W27" s="34" t="n">
        <f aca="false">[1]Taul2!I81</f>
        <v>1</v>
      </c>
      <c r="X27" s="34" t="n">
        <f aca="false">[1]Taul2!J81</f>
        <v>1</v>
      </c>
      <c r="Y27" s="25"/>
      <c r="Z27" s="34"/>
      <c r="AA27" s="34"/>
      <c r="AB27" s="34"/>
      <c r="AC27" s="34"/>
      <c r="AD27" s="34"/>
      <c r="AE27" s="34"/>
      <c r="AF27" s="25"/>
      <c r="AG27" s="34"/>
      <c r="AH27" s="34"/>
      <c r="AI27" s="34"/>
      <c r="AJ27" s="34"/>
      <c r="AK27" s="34"/>
      <c r="AL27" s="34"/>
      <c r="AM27" s="25"/>
      <c r="AN27" s="34"/>
      <c r="AO27" s="34"/>
      <c r="AP27" s="34"/>
      <c r="AQ27" s="33"/>
    </row>
    <row r="28" customFormat="false" ht="13.8" hidden="false" customHeight="false" outlineLevel="0" collapsed="false">
      <c r="A28" s="18" t="s">
        <v>358</v>
      </c>
      <c r="B28" s="18" t="s">
        <v>1351</v>
      </c>
      <c r="C28" s="18" t="s">
        <v>1352</v>
      </c>
      <c r="D28" s="25" t="n">
        <f aca="false">K28+R28+Y28+AF28+AM28+AQ28</f>
        <v>69</v>
      </c>
      <c r="E28" s="26" t="n">
        <f aca="false">L28+S28+Z28+AG28</f>
        <v>0</v>
      </c>
      <c r="F28" s="26" t="n">
        <f aca="false">M28+T28+AA28+AH28</f>
        <v>0</v>
      </c>
      <c r="G28" s="26" t="n">
        <f aca="false">N28+U28+AB28+AI28</f>
        <v>0</v>
      </c>
      <c r="H28" s="26" t="n">
        <f aca="false">O28+V28+AC28+AJ28+AN28+AR28</f>
        <v>0</v>
      </c>
      <c r="I28" s="26" t="n">
        <f aca="false">P28+W28+AD28+AK28+AO28+AS28</f>
        <v>0</v>
      </c>
      <c r="J28" s="26" t="n">
        <f aca="false">Q28+X28+AE28+AL28+AP28+AT28</f>
        <v>69</v>
      </c>
      <c r="K28" s="25"/>
      <c r="L28" s="34"/>
      <c r="M28" s="34"/>
      <c r="N28" s="34"/>
      <c r="O28" s="34"/>
      <c r="P28" s="34"/>
      <c r="Q28" s="35"/>
      <c r="R28" s="25"/>
      <c r="S28" s="34"/>
      <c r="T28" s="34"/>
      <c r="U28" s="34"/>
      <c r="V28" s="34"/>
      <c r="W28" s="34"/>
      <c r="X28" s="34"/>
      <c r="Y28" s="25"/>
      <c r="Z28" s="34"/>
      <c r="AA28" s="34"/>
      <c r="AB28" s="34"/>
      <c r="AC28" s="34"/>
      <c r="AD28" s="34"/>
      <c r="AE28" s="34"/>
      <c r="AF28" s="25"/>
      <c r="AG28" s="34"/>
      <c r="AH28" s="34"/>
      <c r="AI28" s="34"/>
      <c r="AJ28" s="34"/>
      <c r="AK28" s="34"/>
      <c r="AL28" s="34"/>
      <c r="AM28" s="25" t="n">
        <f aca="false">[1]Taul2!D332</f>
        <v>69</v>
      </c>
      <c r="AN28" s="34" t="n">
        <f aca="false">[1]Taul2!E332</f>
        <v>0</v>
      </c>
      <c r="AO28" s="34" t="n">
        <f aca="false">[1]Taul2!F332</f>
        <v>0</v>
      </c>
      <c r="AP28" s="34" t="n">
        <f aca="false">[1]Taul2!G332</f>
        <v>69</v>
      </c>
      <c r="AQ28" s="33"/>
    </row>
    <row r="29" customFormat="false" ht="13.8" hidden="false" customHeight="false" outlineLevel="0" collapsed="false">
      <c r="A29" s="18" t="s">
        <v>688</v>
      </c>
      <c r="B29" s="18" t="s">
        <v>1353</v>
      </c>
      <c r="C29" s="18" t="s">
        <v>1354</v>
      </c>
      <c r="D29" s="25" t="n">
        <f aca="false">K29+R29+Y29+AF29+AM29+AQ29</f>
        <v>5</v>
      </c>
      <c r="E29" s="26" t="n">
        <f aca="false">L29+S29+Z29+AG29</f>
        <v>0</v>
      </c>
      <c r="F29" s="26" t="n">
        <f aca="false">M29+T29+AA29+AH29</f>
        <v>0</v>
      </c>
      <c r="G29" s="26" t="n">
        <f aca="false">N29+U29+AB29+AI29</f>
        <v>0</v>
      </c>
      <c r="H29" s="26" t="n">
        <f aca="false">O29+V29+AC29+AJ29+AN29+AR29</f>
        <v>0</v>
      </c>
      <c r="I29" s="26" t="n">
        <f aca="false">P29+W29+AD29+AK29+AO29+AS29</f>
        <v>0</v>
      </c>
      <c r="J29" s="26" t="n">
        <f aca="false">Q29+X29+AE29+AL29+AP29+AT29</f>
        <v>5</v>
      </c>
      <c r="K29" s="25"/>
      <c r="L29" s="34"/>
      <c r="M29" s="34"/>
      <c r="N29" s="34"/>
      <c r="O29" s="34"/>
      <c r="P29" s="34"/>
      <c r="Q29" s="35"/>
      <c r="R29" s="25"/>
      <c r="S29" s="34"/>
      <c r="T29" s="34"/>
      <c r="U29" s="34"/>
      <c r="V29" s="34"/>
      <c r="W29" s="34"/>
      <c r="X29" s="34"/>
      <c r="Y29" s="25"/>
      <c r="Z29" s="34"/>
      <c r="AA29" s="34"/>
      <c r="AB29" s="34"/>
      <c r="AC29" s="34"/>
      <c r="AD29" s="34"/>
      <c r="AE29" s="34"/>
      <c r="AF29" s="25"/>
      <c r="AG29" s="34"/>
      <c r="AH29" s="34"/>
      <c r="AI29" s="34"/>
      <c r="AJ29" s="34"/>
      <c r="AK29" s="34"/>
      <c r="AL29" s="34"/>
      <c r="AM29" s="25" t="n">
        <f aca="false">[1]Taul2!D333</f>
        <v>5</v>
      </c>
      <c r="AN29" s="34" t="n">
        <f aca="false">[1]Taul2!E333</f>
        <v>0</v>
      </c>
      <c r="AO29" s="34" t="n">
        <f aca="false">[1]Taul2!F333</f>
        <v>0</v>
      </c>
      <c r="AP29" s="34" t="n">
        <f aca="false">[1]Taul2!G333</f>
        <v>5</v>
      </c>
      <c r="AQ29" s="33"/>
    </row>
    <row r="30" customFormat="false" ht="13.8" hidden="false" customHeight="false" outlineLevel="0" collapsed="false">
      <c r="A30" s="18" t="s">
        <v>534</v>
      </c>
      <c r="B30" s="18" t="s">
        <v>1355</v>
      </c>
      <c r="C30" s="18" t="s">
        <v>1354</v>
      </c>
      <c r="D30" s="25" t="n">
        <f aca="false">K30+R30+Y30+AF30+AM30+AQ30</f>
        <v>12</v>
      </c>
      <c r="E30" s="26" t="n">
        <f aca="false">L30+S30+Z30+AG30</f>
        <v>5</v>
      </c>
      <c r="F30" s="26" t="n">
        <f aca="false">M30+T30+AA30+AH30</f>
        <v>0</v>
      </c>
      <c r="G30" s="26" t="n">
        <f aca="false">N30+U30+AB30+AI30</f>
        <v>0</v>
      </c>
      <c r="H30" s="26" t="n">
        <f aca="false">O30+V30+AC30+AJ30+AN30+AR30</f>
        <v>0</v>
      </c>
      <c r="I30" s="26" t="n">
        <f aca="false">P30+W30+AD30+AK30+AO30+AS30</f>
        <v>2</v>
      </c>
      <c r="J30" s="26" t="n">
        <f aca="false">Q30+X30+AE30+AL30+AP30+AT30</f>
        <v>19</v>
      </c>
      <c r="K30" s="25"/>
      <c r="L30" s="34"/>
      <c r="M30" s="34"/>
      <c r="N30" s="34"/>
      <c r="O30" s="34"/>
      <c r="P30" s="34"/>
      <c r="Q30" s="35"/>
      <c r="R30" s="25"/>
      <c r="S30" s="34"/>
      <c r="T30" s="34"/>
      <c r="U30" s="34"/>
      <c r="V30" s="34"/>
      <c r="W30" s="34"/>
      <c r="X30" s="34"/>
      <c r="Y30" s="25" t="n">
        <f aca="false">[1]Taul2!D165</f>
        <v>12</v>
      </c>
      <c r="Z30" s="34" t="n">
        <f aca="false">[1]Taul2!E165</f>
        <v>5</v>
      </c>
      <c r="AA30" s="34" t="n">
        <f aca="false">[1]Taul2!F165</f>
        <v>0</v>
      </c>
      <c r="AB30" s="34" t="n">
        <f aca="false">[1]Taul2!G165</f>
        <v>0</v>
      </c>
      <c r="AC30" s="34" t="n">
        <f aca="false">[1]Taul2!H165</f>
        <v>0</v>
      </c>
      <c r="AD30" s="34" t="n">
        <f aca="false">[1]Taul2!I165</f>
        <v>2</v>
      </c>
      <c r="AE30" s="34" t="n">
        <f aca="false">[1]Taul2!J165</f>
        <v>19</v>
      </c>
      <c r="AF30" s="25"/>
      <c r="AG30" s="34"/>
      <c r="AH30" s="34"/>
      <c r="AI30" s="34"/>
      <c r="AJ30" s="34"/>
      <c r="AK30" s="34"/>
      <c r="AL30" s="34"/>
      <c r="AM30" s="25"/>
      <c r="AN30" s="34"/>
      <c r="AO30" s="34"/>
      <c r="AP30" s="34"/>
      <c r="AQ30" s="33"/>
    </row>
    <row r="31" customFormat="false" ht="13.8" hidden="false" customHeight="false" outlineLevel="0" collapsed="false">
      <c r="A31" s="40" t="s">
        <v>389</v>
      </c>
      <c r="B31" s="40" t="s">
        <v>1314</v>
      </c>
      <c r="C31" s="40" t="s">
        <v>1356</v>
      </c>
      <c r="D31" s="25" t="n">
        <f aca="false">K31+R31+Y31+AF31+AM31+AQ31</f>
        <v>48</v>
      </c>
      <c r="E31" s="26" t="n">
        <f aca="false">L31+S31+Z31+AG31</f>
        <v>0</v>
      </c>
      <c r="F31" s="26" t="n">
        <f aca="false">M31+T31+AA31+AH31</f>
        <v>0</v>
      </c>
      <c r="G31" s="26" t="n">
        <f aca="false">N31+U31+AB31+AI31</f>
        <v>0</v>
      </c>
      <c r="H31" s="26" t="n">
        <f aca="false">O31+V31+AC31+AJ31+AN31+AR31</f>
        <v>0</v>
      </c>
      <c r="I31" s="26" t="n">
        <f aca="false">P31+W31+AD31+AK31+AO31+AS31</f>
        <v>0</v>
      </c>
      <c r="J31" s="26" t="n">
        <f aca="false">Q31+X31+AE31+AL31+AP31+AT31</f>
        <v>48</v>
      </c>
      <c r="K31" s="25" t="n">
        <f aca="false">[1]Taul2!D8</f>
        <v>48</v>
      </c>
      <c r="L31" s="34" t="n">
        <f aca="false">[1]Taul2!E8</f>
        <v>0</v>
      </c>
      <c r="M31" s="34" t="n">
        <f aca="false">[1]Taul2!F8</f>
        <v>0</v>
      </c>
      <c r="N31" s="34" t="n">
        <f aca="false">[1]Taul2!G8</f>
        <v>0</v>
      </c>
      <c r="O31" s="34" t="n">
        <f aca="false">[1]Taul2!H8</f>
        <v>0</v>
      </c>
      <c r="P31" s="34" t="n">
        <f aca="false">[1]Taul2!I8</f>
        <v>0</v>
      </c>
      <c r="Q31" s="35" t="n">
        <f aca="false">[1]Taul2!J8</f>
        <v>48</v>
      </c>
      <c r="R31" s="25"/>
      <c r="S31" s="34"/>
      <c r="T31" s="34"/>
      <c r="U31" s="34"/>
      <c r="V31" s="34"/>
      <c r="W31" s="34"/>
      <c r="X31" s="34"/>
      <c r="Y31" s="25"/>
      <c r="Z31" s="34"/>
      <c r="AA31" s="34"/>
      <c r="AB31" s="34"/>
      <c r="AC31" s="34"/>
      <c r="AD31" s="34"/>
      <c r="AE31" s="34"/>
      <c r="AF31" s="25"/>
      <c r="AG31" s="34"/>
      <c r="AH31" s="34"/>
      <c r="AI31" s="34"/>
      <c r="AJ31" s="34"/>
      <c r="AK31" s="34"/>
      <c r="AL31" s="34"/>
      <c r="AM31" s="25"/>
      <c r="AN31" s="34"/>
      <c r="AO31" s="34"/>
      <c r="AP31" s="34"/>
      <c r="AQ31" s="33"/>
    </row>
    <row r="32" customFormat="false" ht="13.8" hidden="false" customHeight="false" outlineLevel="0" collapsed="false">
      <c r="A32" s="18" t="s">
        <v>442</v>
      </c>
      <c r="B32" s="18" t="s">
        <v>1312</v>
      </c>
      <c r="C32" s="18" t="s">
        <v>1357</v>
      </c>
      <c r="D32" s="25" t="n">
        <f aca="false">K32+R32+Y32+AF32+AM32+AQ32</f>
        <v>37</v>
      </c>
      <c r="E32" s="26" t="n">
        <f aca="false">L32+S32+Z32+AG32</f>
        <v>0</v>
      </c>
      <c r="F32" s="26" t="n">
        <f aca="false">M32+T32+AA32+AH32</f>
        <v>0</v>
      </c>
      <c r="G32" s="26" t="n">
        <f aca="false">N32+U32+AB32+AI32</f>
        <v>0</v>
      </c>
      <c r="H32" s="26" t="n">
        <f aca="false">O32+V32+AC32+AJ32+AN32+AR32</f>
        <v>0</v>
      </c>
      <c r="I32" s="26" t="n">
        <f aca="false">P32+W32+AD32+AK32+AO32+AS32</f>
        <v>0</v>
      </c>
      <c r="J32" s="26" t="n">
        <f aca="false">Q32+X32+AE32+AL32+AP32+AT32</f>
        <v>37</v>
      </c>
      <c r="K32" s="25"/>
      <c r="L32" s="34"/>
      <c r="M32" s="34"/>
      <c r="N32" s="34"/>
      <c r="O32" s="34"/>
      <c r="P32" s="34"/>
      <c r="Q32" s="35"/>
      <c r="R32" s="25"/>
      <c r="S32" s="34"/>
      <c r="T32" s="34"/>
      <c r="U32" s="34"/>
      <c r="V32" s="34"/>
      <c r="W32" s="34"/>
      <c r="X32" s="34"/>
      <c r="Y32" s="25"/>
      <c r="Z32" s="34"/>
      <c r="AA32" s="34"/>
      <c r="AB32" s="34"/>
      <c r="AC32" s="34"/>
      <c r="AD32" s="34"/>
      <c r="AE32" s="34"/>
      <c r="AF32" s="25"/>
      <c r="AG32" s="34"/>
      <c r="AH32" s="34"/>
      <c r="AI32" s="34"/>
      <c r="AJ32" s="34"/>
      <c r="AK32" s="34"/>
      <c r="AL32" s="34"/>
      <c r="AM32" s="25" t="n">
        <f aca="false">[1]Taul2!D334</f>
        <v>34</v>
      </c>
      <c r="AN32" s="34" t="n">
        <f aca="false">[1]Taul2!E334</f>
        <v>0</v>
      </c>
      <c r="AO32" s="34" t="n">
        <f aca="false">[1]Taul2!F334</f>
        <v>0</v>
      </c>
      <c r="AP32" s="34" t="n">
        <f aca="false">[1]Taul2!G334</f>
        <v>34</v>
      </c>
      <c r="AQ32" s="25" t="n">
        <f aca="false">[1]Taul2!D475</f>
        <v>3</v>
      </c>
      <c r="AR32" s="26" t="n">
        <f aca="false">[1]Taul2!H475</f>
        <v>0</v>
      </c>
      <c r="AS32" s="26" t="n">
        <f aca="false">[1]Taul2!I475</f>
        <v>0</v>
      </c>
      <c r="AT32" s="26" t="n">
        <f aca="false">[1]Taul2!J475</f>
        <v>3</v>
      </c>
    </row>
    <row r="33" customFormat="false" ht="13.8" hidden="false" customHeight="false" outlineLevel="0" collapsed="false">
      <c r="A33" s="18" t="s">
        <v>672</v>
      </c>
      <c r="B33" s="18" t="s">
        <v>1353</v>
      </c>
      <c r="C33" s="18" t="s">
        <v>1357</v>
      </c>
      <c r="D33" s="25" t="n">
        <f aca="false">K33+R33+Y33+AF33+AM33+AQ33</f>
        <v>0</v>
      </c>
      <c r="E33" s="26" t="n">
        <f aca="false">L33+S33+Z33+AG33</f>
        <v>0</v>
      </c>
      <c r="F33" s="26" t="n">
        <f aca="false">M33+T33+AA33+AH33</f>
        <v>0</v>
      </c>
      <c r="G33" s="26" t="n">
        <f aca="false">N33+U33+AB33+AI33</f>
        <v>0</v>
      </c>
      <c r="H33" s="26" t="n">
        <f aca="false">O33+V33+AC33+AJ33+AN33+AR33</f>
        <v>0</v>
      </c>
      <c r="I33" s="26" t="n">
        <f aca="false">P33+W33+AD33+AK33+AO33+AS33</f>
        <v>6</v>
      </c>
      <c r="J33" s="26" t="n">
        <f aca="false">Q33+X33+AE33+AL33+AP33+AT33</f>
        <v>6</v>
      </c>
      <c r="K33" s="25"/>
      <c r="L33" s="34"/>
      <c r="M33" s="34"/>
      <c r="N33" s="34"/>
      <c r="O33" s="34"/>
      <c r="P33" s="34"/>
      <c r="Q33" s="35"/>
      <c r="R33" s="25"/>
      <c r="S33" s="34"/>
      <c r="T33" s="34"/>
      <c r="U33" s="34"/>
      <c r="V33" s="34"/>
      <c r="W33" s="34"/>
      <c r="X33" s="34"/>
      <c r="Y33" s="25" t="n">
        <f aca="false">[1]Taul2!D166</f>
        <v>0</v>
      </c>
      <c r="Z33" s="34" t="n">
        <f aca="false">[1]Taul2!E166</f>
        <v>0</v>
      </c>
      <c r="AA33" s="34" t="n">
        <f aca="false">[1]Taul2!F166</f>
        <v>0</v>
      </c>
      <c r="AB33" s="34" t="n">
        <f aca="false">[1]Taul2!G166</f>
        <v>0</v>
      </c>
      <c r="AC33" s="34" t="n">
        <f aca="false">[1]Taul2!H166</f>
        <v>0</v>
      </c>
      <c r="AD33" s="34" t="n">
        <f aca="false">[1]Taul2!I166</f>
        <v>6</v>
      </c>
      <c r="AE33" s="34" t="n">
        <f aca="false">[1]Taul2!J166</f>
        <v>6</v>
      </c>
      <c r="AF33" s="25"/>
      <c r="AG33" s="34"/>
      <c r="AH33" s="34"/>
      <c r="AI33" s="34"/>
      <c r="AJ33" s="34"/>
      <c r="AK33" s="34"/>
      <c r="AL33" s="34"/>
      <c r="AM33" s="25"/>
      <c r="AN33" s="34"/>
      <c r="AO33" s="34"/>
      <c r="AP33" s="34"/>
      <c r="AQ33" s="33"/>
    </row>
    <row r="34" customFormat="false" ht="13.8" hidden="false" customHeight="false" outlineLevel="0" collapsed="false">
      <c r="A34" s="18" t="s">
        <v>422</v>
      </c>
      <c r="B34" s="18" t="s">
        <v>1358</v>
      </c>
      <c r="C34" s="18" t="s">
        <v>1357</v>
      </c>
      <c r="D34" s="25" t="n">
        <f aca="false">K34+R34+Y34+AF34+AM34+AQ34</f>
        <v>43</v>
      </c>
      <c r="E34" s="26" t="n">
        <f aca="false">L34+S34+Z34+AG34</f>
        <v>0</v>
      </c>
      <c r="F34" s="26" t="n">
        <f aca="false">M34+T34+AA34+AH34</f>
        <v>0</v>
      </c>
      <c r="G34" s="26" t="n">
        <f aca="false">N34+U34+AB34+AI34</f>
        <v>0</v>
      </c>
      <c r="H34" s="26" t="n">
        <f aca="false">O34+V34+AC34+AJ34+AN34+AR34</f>
        <v>0</v>
      </c>
      <c r="I34" s="26" t="n">
        <f aca="false">P34+W34+AD34+AK34+AO34+AS34</f>
        <v>0</v>
      </c>
      <c r="J34" s="26" t="n">
        <f aca="false">Q34+X34+AE34+AL34+AP34+AT34</f>
        <v>43</v>
      </c>
      <c r="K34" s="25"/>
      <c r="L34" s="34"/>
      <c r="M34" s="34"/>
      <c r="N34" s="34"/>
      <c r="O34" s="34"/>
      <c r="P34" s="34"/>
      <c r="Q34" s="35"/>
      <c r="R34" s="25"/>
      <c r="S34" s="34"/>
      <c r="T34" s="34"/>
      <c r="U34" s="34"/>
      <c r="V34" s="34"/>
      <c r="W34" s="34"/>
      <c r="X34" s="34"/>
      <c r="Y34" s="25"/>
      <c r="Z34" s="34"/>
      <c r="AA34" s="34"/>
      <c r="AB34" s="34"/>
      <c r="AC34" s="34"/>
      <c r="AD34" s="34"/>
      <c r="AE34" s="34"/>
      <c r="AF34" s="25"/>
      <c r="AG34" s="34"/>
      <c r="AH34" s="34"/>
      <c r="AI34" s="34"/>
      <c r="AJ34" s="34"/>
      <c r="AK34" s="34"/>
      <c r="AL34" s="34"/>
      <c r="AM34" s="25" t="n">
        <f aca="false">[1]Taul2!D335</f>
        <v>43</v>
      </c>
      <c r="AN34" s="34" t="n">
        <f aca="false">[1]Taul2!E335</f>
        <v>0</v>
      </c>
      <c r="AO34" s="34" t="n">
        <f aca="false">[1]Taul2!F335</f>
        <v>0</v>
      </c>
      <c r="AP34" s="34" t="n">
        <f aca="false">[1]Taul2!G335</f>
        <v>43</v>
      </c>
      <c r="AQ34" s="33"/>
    </row>
    <row r="35" customFormat="false" ht="13.8" hidden="false" customHeight="false" outlineLevel="0" collapsed="false">
      <c r="A35" s="40" t="s">
        <v>709</v>
      </c>
      <c r="B35" s="40" t="s">
        <v>1322</v>
      </c>
      <c r="C35" s="40" t="s">
        <v>1359</v>
      </c>
      <c r="D35" s="25" t="n">
        <f aca="false">K35+R35+Y35+AF35+AM35+AQ35</f>
        <v>3</v>
      </c>
      <c r="E35" s="26" t="n">
        <f aca="false">L35+S35+Z35+AG35</f>
        <v>0</v>
      </c>
      <c r="F35" s="26" t="n">
        <f aca="false">M35+T35+AA35+AH35</f>
        <v>0</v>
      </c>
      <c r="G35" s="26" t="n">
        <f aca="false">N35+U35+AB35+AI35</f>
        <v>0</v>
      </c>
      <c r="H35" s="26" t="n">
        <f aca="false">O35+V35+AC35+AJ35+AN35+AR35</f>
        <v>0</v>
      </c>
      <c r="I35" s="26" t="n">
        <f aca="false">P35+W35+AD35+AK35+AO35+AS35</f>
        <v>0</v>
      </c>
      <c r="J35" s="26" t="n">
        <f aca="false">Q35+X35+AE35+AL35+AP35+AT35</f>
        <v>3</v>
      </c>
      <c r="K35" s="25" t="n">
        <f aca="false">[1]Taul2!D9</f>
        <v>3</v>
      </c>
      <c r="L35" s="34" t="n">
        <f aca="false">[1]Taul2!E9</f>
        <v>0</v>
      </c>
      <c r="M35" s="34" t="n">
        <f aca="false">[1]Taul2!F9</f>
        <v>0</v>
      </c>
      <c r="N35" s="34" t="n">
        <f aca="false">[1]Taul2!G9</f>
        <v>0</v>
      </c>
      <c r="O35" s="34" t="n">
        <f aca="false">[1]Taul2!H9</f>
        <v>0</v>
      </c>
      <c r="P35" s="34" t="n">
        <f aca="false">[1]Taul2!I9</f>
        <v>0</v>
      </c>
      <c r="Q35" s="35" t="n">
        <f aca="false">[1]Taul2!J9</f>
        <v>3</v>
      </c>
      <c r="R35" s="25"/>
      <c r="S35" s="34"/>
      <c r="T35" s="34"/>
      <c r="U35" s="34"/>
      <c r="V35" s="34"/>
      <c r="W35" s="34"/>
      <c r="X35" s="34"/>
      <c r="Y35" s="25"/>
      <c r="Z35" s="34"/>
      <c r="AA35" s="34"/>
      <c r="AB35" s="34"/>
      <c r="AC35" s="34"/>
      <c r="AD35" s="34"/>
      <c r="AE35" s="34"/>
      <c r="AF35" s="25"/>
      <c r="AG35" s="34"/>
      <c r="AH35" s="34"/>
      <c r="AI35" s="34"/>
      <c r="AJ35" s="34"/>
      <c r="AK35" s="34"/>
      <c r="AL35" s="34"/>
      <c r="AM35" s="25"/>
      <c r="AN35" s="34"/>
      <c r="AO35" s="34"/>
      <c r="AP35" s="34"/>
      <c r="AQ35" s="33"/>
    </row>
    <row r="36" customFormat="false" ht="13.8" hidden="false" customHeight="false" outlineLevel="0" collapsed="false">
      <c r="A36" s="18" t="s">
        <v>149</v>
      </c>
      <c r="B36" s="18" t="s">
        <v>1360</v>
      </c>
      <c r="C36" s="18" t="s">
        <v>1361</v>
      </c>
      <c r="D36" s="25" t="n">
        <f aca="false">K36+R36+Y36+AF36+AM36+AQ36</f>
        <v>107</v>
      </c>
      <c r="E36" s="26" t="n">
        <f aca="false">L36+S36+Z36+AG36</f>
        <v>12</v>
      </c>
      <c r="F36" s="26" t="n">
        <f aca="false">M36+T36+AA36+AH36</f>
        <v>3</v>
      </c>
      <c r="G36" s="26" t="n">
        <f aca="false">N36+U36+AB36+AI36</f>
        <v>0</v>
      </c>
      <c r="H36" s="26" t="n">
        <f aca="false">O36+V36+AC36+AJ36+AN36+AR36</f>
        <v>1</v>
      </c>
      <c r="I36" s="26" t="n">
        <f aca="false">P36+W36+AD36+AK36+AO36+AS36</f>
        <v>10</v>
      </c>
      <c r="J36" s="26" t="n">
        <f aca="false">Q36+X36+AE36+AL36+AP36+AT36</f>
        <v>133</v>
      </c>
      <c r="K36" s="25"/>
      <c r="L36" s="34"/>
      <c r="M36" s="34"/>
      <c r="N36" s="34"/>
      <c r="O36" s="34"/>
      <c r="P36" s="34"/>
      <c r="Q36" s="35"/>
      <c r="R36" s="25" t="n">
        <f aca="false">[1]Taul2!D82</f>
        <v>13</v>
      </c>
      <c r="S36" s="34" t="n">
        <f aca="false">[1]Taul2!E82</f>
        <v>1</v>
      </c>
      <c r="T36" s="34" t="n">
        <f aca="false">[1]Taul2!F82</f>
        <v>0</v>
      </c>
      <c r="U36" s="34" t="n">
        <f aca="false">[1]Taul2!G82</f>
        <v>0</v>
      </c>
      <c r="V36" s="34" t="n">
        <f aca="false">[1]Taul2!H82</f>
        <v>0</v>
      </c>
      <c r="W36" s="34" t="n">
        <f aca="false">[1]Taul2!I82</f>
        <v>2</v>
      </c>
      <c r="X36" s="34" t="n">
        <f aca="false">[1]Taul2!J82</f>
        <v>16</v>
      </c>
      <c r="Y36" s="25" t="n">
        <f aca="false">[1]Taul2!D167</f>
        <v>94</v>
      </c>
      <c r="Z36" s="34" t="n">
        <f aca="false">[1]Taul2!E167</f>
        <v>11</v>
      </c>
      <c r="AA36" s="34" t="n">
        <f aca="false">[1]Taul2!F167</f>
        <v>3</v>
      </c>
      <c r="AB36" s="34" t="n">
        <f aca="false">[1]Taul2!G167</f>
        <v>0</v>
      </c>
      <c r="AC36" s="34" t="n">
        <f aca="false">[1]Taul2!H167</f>
        <v>1</v>
      </c>
      <c r="AD36" s="34" t="n">
        <f aca="false">[1]Taul2!I167</f>
        <v>8</v>
      </c>
      <c r="AE36" s="34" t="n">
        <f aca="false">[1]Taul2!J167</f>
        <v>117</v>
      </c>
      <c r="AF36" s="25"/>
      <c r="AG36" s="34"/>
      <c r="AH36" s="34"/>
      <c r="AI36" s="34"/>
      <c r="AJ36" s="34"/>
      <c r="AK36" s="34"/>
      <c r="AL36" s="34"/>
      <c r="AM36" s="25"/>
      <c r="AN36" s="34"/>
      <c r="AO36" s="34"/>
      <c r="AP36" s="34"/>
      <c r="AQ36" s="33"/>
    </row>
    <row r="37" customFormat="false" ht="13.8" hidden="false" customHeight="false" outlineLevel="0" collapsed="false">
      <c r="A37" s="18" t="s">
        <v>1362</v>
      </c>
      <c r="B37" s="18" t="s">
        <v>1363</v>
      </c>
      <c r="C37" s="18" t="s">
        <v>1364</v>
      </c>
      <c r="D37" s="25" t="n">
        <f aca="false">K37+R37+Y37+AF37+AM37+AQ37</f>
        <v>5</v>
      </c>
      <c r="E37" s="26" t="n">
        <f aca="false">L37+S37+Z37+AG37</f>
        <v>0</v>
      </c>
      <c r="F37" s="26" t="n">
        <f aca="false">M37+T37+AA37+AH37</f>
        <v>0</v>
      </c>
      <c r="G37" s="26" t="n">
        <f aca="false">N37+U37+AB37+AI37</f>
        <v>0</v>
      </c>
      <c r="H37" s="26" t="n">
        <f aca="false">O37+V37+AC37+AJ37+AN37+AR37</f>
        <v>0</v>
      </c>
      <c r="I37" s="26" t="n">
        <f aca="false">P37+W37+AD37+AK37+AO37+AS37</f>
        <v>0</v>
      </c>
      <c r="J37" s="26" t="n">
        <f aca="false">Q37+X37+AE37+AL37+AP37+AT37</f>
        <v>5</v>
      </c>
      <c r="K37" s="25"/>
      <c r="L37" s="34"/>
      <c r="M37" s="34"/>
      <c r="N37" s="34"/>
      <c r="O37" s="34"/>
      <c r="P37" s="34"/>
      <c r="Q37" s="35"/>
      <c r="R37" s="25"/>
      <c r="S37" s="34"/>
      <c r="T37" s="34"/>
      <c r="U37" s="34"/>
      <c r="V37" s="34"/>
      <c r="W37" s="34"/>
      <c r="X37" s="34"/>
      <c r="Y37" s="25"/>
      <c r="Z37" s="34"/>
      <c r="AA37" s="34"/>
      <c r="AB37" s="34"/>
      <c r="AC37" s="34"/>
      <c r="AD37" s="34"/>
      <c r="AE37" s="34"/>
      <c r="AF37" s="25"/>
      <c r="AG37" s="34"/>
      <c r="AH37" s="34"/>
      <c r="AI37" s="34"/>
      <c r="AJ37" s="34"/>
      <c r="AK37" s="34"/>
      <c r="AL37" s="34"/>
      <c r="AM37" s="25" t="n">
        <f aca="false">[1]Taul2!D336</f>
        <v>5</v>
      </c>
      <c r="AN37" s="34" t="n">
        <f aca="false">[1]Taul2!E336</f>
        <v>0</v>
      </c>
      <c r="AO37" s="34" t="n">
        <f aca="false">[1]Taul2!F336</f>
        <v>0</v>
      </c>
      <c r="AP37" s="34" t="n">
        <f aca="false">[1]Taul2!G336</f>
        <v>5</v>
      </c>
      <c r="AQ37" s="33"/>
    </row>
    <row r="38" customFormat="false" ht="13.8" hidden="false" customHeight="false" outlineLevel="0" collapsed="false">
      <c r="A38" s="18" t="s">
        <v>144</v>
      </c>
      <c r="B38" s="18" t="s">
        <v>1365</v>
      </c>
      <c r="C38" s="18" t="s">
        <v>1366</v>
      </c>
      <c r="D38" s="25" t="n">
        <f aca="false">K38+R38+Y38+AF38+AM38+AQ38</f>
        <v>103</v>
      </c>
      <c r="E38" s="26" t="n">
        <f aca="false">L38+S38+Z38+AG38</f>
        <v>13</v>
      </c>
      <c r="F38" s="26" t="n">
        <f aca="false">M38+T38+AA38+AH38</f>
        <v>1</v>
      </c>
      <c r="G38" s="26" t="n">
        <f aca="false">N38+U38+AB38+AI38</f>
        <v>1</v>
      </c>
      <c r="H38" s="26" t="n">
        <f aca="false">O38+V38+AC38+AJ38+AN38+AR38</f>
        <v>1</v>
      </c>
      <c r="I38" s="26" t="n">
        <f aca="false">P38+W38+AD38+AK38+AO38+AS38</f>
        <v>2</v>
      </c>
      <c r="J38" s="26" t="n">
        <f aca="false">Q38+X38+AE38+AL38+AP38+AT38</f>
        <v>121</v>
      </c>
      <c r="K38" s="25" t="n">
        <f aca="false">[1]Taul2!D10</f>
        <v>76</v>
      </c>
      <c r="L38" s="34" t="n">
        <f aca="false">[1]Taul2!E10</f>
        <v>6</v>
      </c>
      <c r="M38" s="34" t="n">
        <f aca="false">[1]Taul2!F10</f>
        <v>1</v>
      </c>
      <c r="N38" s="34" t="n">
        <f aca="false">[1]Taul2!G10</f>
        <v>1</v>
      </c>
      <c r="O38" s="34" t="n">
        <f aca="false">[1]Taul2!H10</f>
        <v>1</v>
      </c>
      <c r="P38" s="34" t="n">
        <f aca="false">[1]Taul2!I10</f>
        <v>2</v>
      </c>
      <c r="Q38" s="35" t="n">
        <f aca="false">[1]Taul2!J10</f>
        <v>87</v>
      </c>
      <c r="R38" s="25" t="n">
        <f aca="false">[1]Taul2!D83</f>
        <v>27</v>
      </c>
      <c r="S38" s="34" t="n">
        <f aca="false">[1]Taul2!E83</f>
        <v>7</v>
      </c>
      <c r="T38" s="34" t="n">
        <f aca="false">[1]Taul2!F83</f>
        <v>0</v>
      </c>
      <c r="U38" s="34" t="n">
        <f aca="false">[1]Taul2!G83</f>
        <v>0</v>
      </c>
      <c r="V38" s="34" t="n">
        <f aca="false">[1]Taul2!H83</f>
        <v>0</v>
      </c>
      <c r="W38" s="34" t="n">
        <f aca="false">[1]Taul2!I83</f>
        <v>0</v>
      </c>
      <c r="X38" s="34" t="n">
        <f aca="false">[1]Taul2!J83</f>
        <v>34</v>
      </c>
      <c r="Y38" s="25"/>
      <c r="Z38" s="34"/>
      <c r="AA38" s="34"/>
      <c r="AB38" s="34"/>
      <c r="AC38" s="34"/>
      <c r="AD38" s="34"/>
      <c r="AE38" s="34"/>
      <c r="AF38" s="25"/>
      <c r="AG38" s="34"/>
      <c r="AH38" s="34"/>
      <c r="AI38" s="34"/>
      <c r="AJ38" s="34"/>
      <c r="AK38" s="34"/>
      <c r="AL38" s="34"/>
      <c r="AM38" s="25"/>
      <c r="AN38" s="34"/>
      <c r="AO38" s="34"/>
      <c r="AP38" s="34"/>
      <c r="AQ38" s="33"/>
    </row>
    <row r="39" customFormat="false" ht="13.8" hidden="false" customHeight="false" outlineLevel="0" collapsed="false">
      <c r="A39" s="18" t="s">
        <v>158</v>
      </c>
      <c r="B39" s="18" t="s">
        <v>1308</v>
      </c>
      <c r="C39" s="18" t="s">
        <v>1367</v>
      </c>
      <c r="D39" s="25" t="n">
        <f aca="false">K39+R39+Y39+AF39+AM39+AQ39</f>
        <v>104</v>
      </c>
      <c r="E39" s="26" t="n">
        <f aca="false">L39+S39+Z39+AG39</f>
        <v>7</v>
      </c>
      <c r="F39" s="26" t="n">
        <f aca="false">M39+T39+AA39+AH39</f>
        <v>0</v>
      </c>
      <c r="G39" s="26" t="n">
        <f aca="false">N39+U39+AB39+AI39</f>
        <v>0</v>
      </c>
      <c r="H39" s="26" t="n">
        <f aca="false">O39+V39+AC39+AJ39+AN39+AR39</f>
        <v>0</v>
      </c>
      <c r="I39" s="26" t="n">
        <f aca="false">P39+W39+AD39+AK39+AO39+AS39</f>
        <v>17</v>
      </c>
      <c r="J39" s="26" t="n">
        <f aca="false">Q39+X39+AE39+AL39+AP39+AT39</f>
        <v>128</v>
      </c>
      <c r="K39" s="25"/>
      <c r="L39" s="34"/>
      <c r="M39" s="34"/>
      <c r="N39" s="34"/>
      <c r="O39" s="34"/>
      <c r="P39" s="34"/>
      <c r="Q39" s="35"/>
      <c r="R39" s="25" t="n">
        <f aca="false">[1]Taul2!D84</f>
        <v>79</v>
      </c>
      <c r="S39" s="34" t="n">
        <f aca="false">[1]Taul2!E84</f>
        <v>5</v>
      </c>
      <c r="T39" s="34" t="n">
        <f aca="false">[1]Taul2!F84</f>
        <v>0</v>
      </c>
      <c r="U39" s="34" t="n">
        <f aca="false">[1]Taul2!G84</f>
        <v>0</v>
      </c>
      <c r="V39" s="34" t="n">
        <f aca="false">[1]Taul2!H84</f>
        <v>0</v>
      </c>
      <c r="W39" s="34" t="n">
        <f aca="false">[1]Taul2!I84</f>
        <v>10</v>
      </c>
      <c r="X39" s="34" t="n">
        <f aca="false">[1]Taul2!J84</f>
        <v>94</v>
      </c>
      <c r="Y39" s="25" t="n">
        <f aca="false">[1]Taul2!D168</f>
        <v>25</v>
      </c>
      <c r="Z39" s="34" t="n">
        <f aca="false">[1]Taul2!E168</f>
        <v>2</v>
      </c>
      <c r="AA39" s="34" t="n">
        <f aca="false">[1]Taul2!F168</f>
        <v>0</v>
      </c>
      <c r="AB39" s="34" t="n">
        <f aca="false">[1]Taul2!G168</f>
        <v>0</v>
      </c>
      <c r="AC39" s="34" t="n">
        <f aca="false">[1]Taul2!H168</f>
        <v>0</v>
      </c>
      <c r="AD39" s="34" t="n">
        <f aca="false">[1]Taul2!I168</f>
        <v>7</v>
      </c>
      <c r="AE39" s="34" t="n">
        <f aca="false">[1]Taul2!J168</f>
        <v>34</v>
      </c>
      <c r="AF39" s="25"/>
      <c r="AG39" s="34"/>
      <c r="AH39" s="34"/>
      <c r="AI39" s="34"/>
      <c r="AJ39" s="34"/>
      <c r="AK39" s="34"/>
      <c r="AL39" s="34"/>
      <c r="AM39" s="25"/>
      <c r="AN39" s="34"/>
      <c r="AO39" s="34"/>
      <c r="AP39" s="34"/>
      <c r="AQ39" s="33"/>
    </row>
    <row r="40" customFormat="false" ht="13.8" hidden="false" customHeight="false" outlineLevel="0" collapsed="false">
      <c r="A40" s="18" t="s">
        <v>106</v>
      </c>
      <c r="B40" s="18" t="s">
        <v>1368</v>
      </c>
      <c r="C40" s="18" t="s">
        <v>1369</v>
      </c>
      <c r="D40" s="25" t="n">
        <f aca="false">K40+R40+Y40+AF40+AM40+AQ40</f>
        <v>141</v>
      </c>
      <c r="E40" s="26" t="n">
        <f aca="false">L40+S40+Z40+AG40</f>
        <v>13</v>
      </c>
      <c r="F40" s="26" t="n">
        <f aca="false">M40+T40+AA40+AH40</f>
        <v>0</v>
      </c>
      <c r="G40" s="26" t="n">
        <f aca="false">N40+U40+AB40+AI40</f>
        <v>2</v>
      </c>
      <c r="H40" s="26" t="n">
        <f aca="false">O40+V40+AC40+AJ40+AN40+AR40</f>
        <v>0</v>
      </c>
      <c r="I40" s="26" t="n">
        <f aca="false">P40+W40+AD40+AK40+AO40+AS40</f>
        <v>16</v>
      </c>
      <c r="J40" s="26" t="n">
        <f aca="false">Q40+X40+AE40+AL40+AP40+AT40</f>
        <v>172</v>
      </c>
      <c r="K40" s="25"/>
      <c r="L40" s="34"/>
      <c r="M40" s="34"/>
      <c r="N40" s="34"/>
      <c r="O40" s="34"/>
      <c r="P40" s="34"/>
      <c r="Q40" s="35"/>
      <c r="R40" s="25" t="n">
        <f aca="false">[1]Taul2!D85</f>
        <v>13</v>
      </c>
      <c r="S40" s="34" t="n">
        <f aca="false">[1]Taul2!E85</f>
        <v>2</v>
      </c>
      <c r="T40" s="34" t="n">
        <f aca="false">[1]Taul2!F85</f>
        <v>0</v>
      </c>
      <c r="U40" s="34" t="n">
        <f aca="false">[1]Taul2!G85</f>
        <v>0</v>
      </c>
      <c r="V40" s="34" t="n">
        <f aca="false">[1]Taul2!H85</f>
        <v>0</v>
      </c>
      <c r="W40" s="34" t="n">
        <f aca="false">[1]Taul2!I85</f>
        <v>1</v>
      </c>
      <c r="X40" s="34" t="n">
        <f aca="false">[1]Taul2!J85</f>
        <v>16</v>
      </c>
      <c r="Y40" s="25" t="n">
        <f aca="false">[1]Taul2!D169</f>
        <v>126</v>
      </c>
      <c r="Z40" s="34" t="n">
        <f aca="false">[1]Taul2!E169</f>
        <v>11</v>
      </c>
      <c r="AA40" s="34" t="n">
        <f aca="false">[1]Taul2!F169</f>
        <v>0</v>
      </c>
      <c r="AB40" s="34" t="n">
        <f aca="false">[1]Taul2!G169</f>
        <v>2</v>
      </c>
      <c r="AC40" s="34" t="n">
        <f aca="false">[1]Taul2!H169</f>
        <v>0</v>
      </c>
      <c r="AD40" s="34" t="n">
        <f aca="false">[1]Taul2!I169</f>
        <v>15</v>
      </c>
      <c r="AE40" s="34" t="n">
        <f aca="false">[1]Taul2!J169</f>
        <v>154</v>
      </c>
      <c r="AF40" s="25" t="n">
        <f aca="false">[1]Taul2!D255</f>
        <v>2</v>
      </c>
      <c r="AG40" s="34" t="n">
        <f aca="false">[1]Taul2!E255</f>
        <v>0</v>
      </c>
      <c r="AH40" s="34" t="n">
        <f aca="false">[1]Taul2!F255</f>
        <v>0</v>
      </c>
      <c r="AI40" s="34" t="n">
        <f aca="false">[1]Taul2!G255</f>
        <v>0</v>
      </c>
      <c r="AJ40" s="34" t="n">
        <f aca="false">[1]Taul2!H255</f>
        <v>0</v>
      </c>
      <c r="AK40" s="34" t="n">
        <f aca="false">[1]Taul2!I255</f>
        <v>0</v>
      </c>
      <c r="AL40" s="34" t="n">
        <f aca="false">[1]Taul2!J255</f>
        <v>2</v>
      </c>
      <c r="AM40" s="25"/>
      <c r="AN40" s="34"/>
      <c r="AO40" s="34"/>
      <c r="AP40" s="34"/>
      <c r="AQ40" s="33"/>
    </row>
    <row r="41" customFormat="false" ht="13.8" hidden="false" customHeight="false" outlineLevel="0" collapsed="false">
      <c r="A41" s="18" t="s">
        <v>678</v>
      </c>
      <c r="B41" s="18" t="s">
        <v>1370</v>
      </c>
      <c r="C41" s="18" t="s">
        <v>1371</v>
      </c>
      <c r="D41" s="25" t="n">
        <f aca="false">K41+R41+Y41+AF41+AM41+AQ41</f>
        <v>0</v>
      </c>
      <c r="E41" s="26" t="n">
        <f aca="false">L41+S41+Z41+AG41</f>
        <v>0</v>
      </c>
      <c r="F41" s="26" t="n">
        <f aca="false">M41+T41+AA41+AH41</f>
        <v>0</v>
      </c>
      <c r="G41" s="26" t="n">
        <f aca="false">N41+U41+AB41+AI41</f>
        <v>0</v>
      </c>
      <c r="H41" s="26" t="n">
        <f aca="false">O41+V41+AC41+AJ41+AN41+AR41</f>
        <v>0</v>
      </c>
      <c r="I41" s="26" t="n">
        <f aca="false">P41+W41+AD41+AK41+AO41+AS41</f>
        <v>6</v>
      </c>
      <c r="J41" s="26" t="n">
        <f aca="false">Q41+X41+AE41+AL41+AP41+AT41</f>
        <v>6</v>
      </c>
      <c r="K41" s="25"/>
      <c r="L41" s="34"/>
      <c r="M41" s="34"/>
      <c r="N41" s="34"/>
      <c r="O41" s="34"/>
      <c r="P41" s="34"/>
      <c r="Q41" s="35"/>
      <c r="R41" s="25"/>
      <c r="S41" s="34"/>
      <c r="T41" s="34"/>
      <c r="U41" s="34"/>
      <c r="V41" s="34"/>
      <c r="W41" s="34"/>
      <c r="X41" s="34"/>
      <c r="Y41" s="25" t="n">
        <f aca="false">[1]Taul2!D170</f>
        <v>0</v>
      </c>
      <c r="Z41" s="34" t="n">
        <f aca="false">[1]Taul2!E170</f>
        <v>0</v>
      </c>
      <c r="AA41" s="34" t="n">
        <f aca="false">[1]Taul2!F170</f>
        <v>0</v>
      </c>
      <c r="AB41" s="34" t="n">
        <f aca="false">[1]Taul2!G170</f>
        <v>0</v>
      </c>
      <c r="AC41" s="34" t="n">
        <f aca="false">[1]Taul2!H170</f>
        <v>0</v>
      </c>
      <c r="AD41" s="34" t="n">
        <f aca="false">[1]Taul2!I170</f>
        <v>6</v>
      </c>
      <c r="AE41" s="34" t="n">
        <f aca="false">[1]Taul2!J170</f>
        <v>6</v>
      </c>
      <c r="AF41" s="25"/>
      <c r="AG41" s="34"/>
      <c r="AH41" s="34"/>
      <c r="AI41" s="34"/>
      <c r="AJ41" s="34"/>
      <c r="AK41" s="34"/>
      <c r="AL41" s="34"/>
      <c r="AM41" s="25"/>
      <c r="AN41" s="34"/>
      <c r="AO41" s="34"/>
      <c r="AP41" s="34"/>
      <c r="AQ41" s="33"/>
    </row>
    <row r="42" customFormat="false" ht="13.8" hidden="false" customHeight="false" outlineLevel="0" collapsed="false">
      <c r="A42" s="18" t="s">
        <v>412</v>
      </c>
      <c r="B42" s="18" t="s">
        <v>1372</v>
      </c>
      <c r="C42" s="18" t="s">
        <v>1373</v>
      </c>
      <c r="D42" s="25" t="n">
        <f aca="false">K42+R42+Y42+AF42+AM42+AQ42</f>
        <v>41</v>
      </c>
      <c r="E42" s="26" t="n">
        <f aca="false">L42+S42+Z42+AG42</f>
        <v>1</v>
      </c>
      <c r="F42" s="26" t="n">
        <f aca="false">M42+T42+AA42+AH42</f>
        <v>0</v>
      </c>
      <c r="G42" s="26" t="n">
        <f aca="false">N42+U42+AB42+AI42</f>
        <v>0</v>
      </c>
      <c r="H42" s="26" t="n">
        <f aca="false">O42+V42+AC42+AJ42+AN42+AR42</f>
        <v>0</v>
      </c>
      <c r="I42" s="26" t="n">
        <f aca="false">P42+W42+AD42+AK42+AO42+AS42</f>
        <v>1</v>
      </c>
      <c r="J42" s="26" t="n">
        <f aca="false">Q42+X42+AE42+AL42+AP42+AT42</f>
        <v>43</v>
      </c>
      <c r="K42" s="25" t="n">
        <f aca="false">[1]Taul2!D11</f>
        <v>41</v>
      </c>
      <c r="L42" s="34" t="n">
        <f aca="false">[1]Taul2!E11</f>
        <v>1</v>
      </c>
      <c r="M42" s="34" t="n">
        <f aca="false">[1]Taul2!F11</f>
        <v>0</v>
      </c>
      <c r="N42" s="34" t="n">
        <f aca="false">[1]Taul2!G11</f>
        <v>0</v>
      </c>
      <c r="O42" s="34" t="n">
        <f aca="false">[1]Taul2!H11</f>
        <v>0</v>
      </c>
      <c r="P42" s="34" t="n">
        <f aca="false">[1]Taul2!I11</f>
        <v>1</v>
      </c>
      <c r="Q42" s="35" t="n">
        <f aca="false">[1]Taul2!J11</f>
        <v>43</v>
      </c>
      <c r="R42" s="25"/>
      <c r="S42" s="34"/>
      <c r="T42" s="34"/>
      <c r="U42" s="34"/>
      <c r="V42" s="34"/>
      <c r="W42" s="34"/>
      <c r="X42" s="34"/>
      <c r="Y42" s="25"/>
      <c r="Z42" s="34"/>
      <c r="AA42" s="34"/>
      <c r="AB42" s="34"/>
      <c r="AC42" s="34"/>
      <c r="AD42" s="34"/>
      <c r="AE42" s="34"/>
      <c r="AF42" s="25"/>
      <c r="AG42" s="34"/>
      <c r="AH42" s="34"/>
      <c r="AI42" s="34"/>
      <c r="AJ42" s="34"/>
      <c r="AK42" s="34"/>
      <c r="AL42" s="34"/>
      <c r="AM42" s="25"/>
      <c r="AN42" s="34"/>
      <c r="AO42" s="34"/>
      <c r="AP42" s="34"/>
      <c r="AQ42" s="33"/>
    </row>
    <row r="43" customFormat="false" ht="13.8" hidden="false" customHeight="false" outlineLevel="0" collapsed="false">
      <c r="A43" s="18" t="s">
        <v>317</v>
      </c>
      <c r="B43" s="18" t="s">
        <v>1374</v>
      </c>
      <c r="C43" s="18" t="s">
        <v>1375</v>
      </c>
      <c r="D43" s="25" t="n">
        <f aca="false">K43+R43+Y43+AF43+AM43+AQ43</f>
        <v>56</v>
      </c>
      <c r="E43" s="26" t="n">
        <f aca="false">L43+S43+Z43+AG43</f>
        <v>8</v>
      </c>
      <c r="F43" s="26" t="n">
        <f aca="false">M43+T43+AA43+AH43</f>
        <v>0</v>
      </c>
      <c r="G43" s="26" t="n">
        <f aca="false">N43+U43+AB43+AI43</f>
        <v>0</v>
      </c>
      <c r="H43" s="26" t="n">
        <f aca="false">O43+V43+AC43+AJ43+AN43+AR43</f>
        <v>0</v>
      </c>
      <c r="I43" s="26" t="n">
        <f aca="false">P43+W43+AD43+AK43+AO43+AS43</f>
        <v>6</v>
      </c>
      <c r="J43" s="26" t="n">
        <f aca="false">Q43+X43+AE43+AL43+AP43+AT43</f>
        <v>70</v>
      </c>
      <c r="K43" s="25"/>
      <c r="L43" s="34"/>
      <c r="M43" s="34"/>
      <c r="N43" s="34"/>
      <c r="O43" s="34"/>
      <c r="P43" s="34"/>
      <c r="Q43" s="35"/>
      <c r="R43" s="25"/>
      <c r="S43" s="34"/>
      <c r="T43" s="34"/>
      <c r="U43" s="34"/>
      <c r="V43" s="34"/>
      <c r="W43" s="34"/>
      <c r="X43" s="34"/>
      <c r="Y43" s="25" t="n">
        <f aca="false">[1]Taul2!D171</f>
        <v>56</v>
      </c>
      <c r="Z43" s="34" t="n">
        <f aca="false">[1]Taul2!E171</f>
        <v>8</v>
      </c>
      <c r="AA43" s="34" t="n">
        <f aca="false">[1]Taul2!F171</f>
        <v>0</v>
      </c>
      <c r="AB43" s="34" t="n">
        <f aca="false">[1]Taul2!G171</f>
        <v>0</v>
      </c>
      <c r="AC43" s="34" t="n">
        <f aca="false">[1]Taul2!H171</f>
        <v>0</v>
      </c>
      <c r="AD43" s="34" t="n">
        <f aca="false">[1]Taul2!I171</f>
        <v>6</v>
      </c>
      <c r="AE43" s="34" t="n">
        <f aca="false">[1]Taul2!J171</f>
        <v>70</v>
      </c>
      <c r="AF43" s="25"/>
      <c r="AG43" s="34"/>
      <c r="AH43" s="34"/>
      <c r="AI43" s="34"/>
      <c r="AJ43" s="34"/>
      <c r="AK43" s="34"/>
      <c r="AL43" s="34"/>
      <c r="AM43" s="25"/>
      <c r="AN43" s="34"/>
      <c r="AO43" s="34"/>
      <c r="AP43" s="34"/>
      <c r="AQ43" s="33"/>
    </row>
    <row r="44" customFormat="false" ht="13.8" hidden="false" customHeight="false" outlineLevel="0" collapsed="false">
      <c r="A44" s="18" t="s">
        <v>181</v>
      </c>
      <c r="B44" s="18" t="s">
        <v>1376</v>
      </c>
      <c r="C44" s="18" t="s">
        <v>1377</v>
      </c>
      <c r="D44" s="25" t="n">
        <f aca="false">K44+R44+Y44+AF44+AM44+AQ44</f>
        <v>83</v>
      </c>
      <c r="E44" s="26" t="n">
        <f aca="false">L44+S44+Z44+AG44</f>
        <v>17</v>
      </c>
      <c r="F44" s="26" t="n">
        <f aca="false">M44+T44+AA44+AH44</f>
        <v>2</v>
      </c>
      <c r="G44" s="26" t="n">
        <f aca="false">N44+U44+AB44+AI44</f>
        <v>0</v>
      </c>
      <c r="H44" s="26" t="n">
        <f aca="false">O44+V44+AC44+AJ44+AN44+AR44</f>
        <v>0</v>
      </c>
      <c r="I44" s="26" t="n">
        <f aca="false">P44+W44+AD44+AK44+AO44+AS44</f>
        <v>15</v>
      </c>
      <c r="J44" s="26" t="n">
        <f aca="false">Q44+X44+AE44+AL44+AP44+AT44</f>
        <v>117</v>
      </c>
      <c r="K44" s="25"/>
      <c r="L44" s="34"/>
      <c r="M44" s="34"/>
      <c r="N44" s="34"/>
      <c r="O44" s="34"/>
      <c r="P44" s="34"/>
      <c r="Q44" s="35"/>
      <c r="R44" s="25" t="n">
        <f aca="false">[1]Taul2!D86</f>
        <v>83</v>
      </c>
      <c r="S44" s="34" t="n">
        <f aca="false">[1]Taul2!E86</f>
        <v>17</v>
      </c>
      <c r="T44" s="34" t="n">
        <f aca="false">[1]Taul2!F86</f>
        <v>2</v>
      </c>
      <c r="U44" s="34" t="n">
        <f aca="false">[1]Taul2!G86</f>
        <v>0</v>
      </c>
      <c r="V44" s="34" t="n">
        <f aca="false">[1]Taul2!H86</f>
        <v>0</v>
      </c>
      <c r="W44" s="34" t="n">
        <f aca="false">[1]Taul2!I86</f>
        <v>11</v>
      </c>
      <c r="X44" s="34" t="n">
        <f aca="false">[1]Taul2!J86</f>
        <v>113</v>
      </c>
      <c r="Y44" s="25" t="n">
        <f aca="false">[1]Taul2!D172</f>
        <v>0</v>
      </c>
      <c r="Z44" s="34" t="n">
        <f aca="false">[1]Taul2!E172</f>
        <v>0</v>
      </c>
      <c r="AA44" s="34" t="n">
        <f aca="false">[1]Taul2!F172</f>
        <v>0</v>
      </c>
      <c r="AB44" s="34" t="n">
        <f aca="false">[1]Taul2!G172</f>
        <v>0</v>
      </c>
      <c r="AC44" s="34" t="n">
        <f aca="false">[1]Taul2!H172</f>
        <v>0</v>
      </c>
      <c r="AD44" s="34" t="n">
        <f aca="false">[1]Taul2!I172</f>
        <v>4</v>
      </c>
      <c r="AE44" s="34" t="n">
        <f aca="false">[1]Taul2!J172</f>
        <v>4</v>
      </c>
      <c r="AF44" s="25"/>
      <c r="AG44" s="34"/>
      <c r="AH44" s="34"/>
      <c r="AI44" s="34"/>
      <c r="AJ44" s="34"/>
      <c r="AK44" s="34"/>
      <c r="AL44" s="34"/>
      <c r="AM44" s="25"/>
      <c r="AN44" s="34"/>
      <c r="AO44" s="34"/>
      <c r="AP44" s="34"/>
      <c r="AQ44" s="33"/>
    </row>
    <row r="45" customFormat="false" ht="13.8" hidden="false" customHeight="false" outlineLevel="0" collapsed="false">
      <c r="A45" s="18" t="s">
        <v>54</v>
      </c>
      <c r="B45" s="18" t="s">
        <v>1378</v>
      </c>
      <c r="C45" s="18" t="s">
        <v>1377</v>
      </c>
      <c r="D45" s="25" t="n">
        <f aca="false">K45+R45+Y45+AF45+AM45+AQ45</f>
        <v>209</v>
      </c>
      <c r="E45" s="26" t="n">
        <f aca="false">L45+S45+Z45+AG45</f>
        <v>10</v>
      </c>
      <c r="F45" s="26" t="n">
        <f aca="false">M45+T45+AA45+AH45</f>
        <v>3</v>
      </c>
      <c r="G45" s="26" t="n">
        <f aca="false">N45+U45+AB45+AI45</f>
        <v>0</v>
      </c>
      <c r="H45" s="26" t="n">
        <f aca="false">O45+V45+AC45+AJ45+AN45+AR45</f>
        <v>0</v>
      </c>
      <c r="I45" s="26" t="n">
        <f aca="false">P45+W45+AD45+AK45+AO45+AS45</f>
        <v>20</v>
      </c>
      <c r="J45" s="26" t="n">
        <f aca="false">Q45+X45+AE45+AL45+AP45+AT45</f>
        <v>242</v>
      </c>
      <c r="K45" s="25"/>
      <c r="L45" s="34"/>
      <c r="M45" s="34"/>
      <c r="N45" s="34"/>
      <c r="O45" s="34"/>
      <c r="P45" s="34"/>
      <c r="Q45" s="35"/>
      <c r="R45" s="25"/>
      <c r="S45" s="34"/>
      <c r="T45" s="34"/>
      <c r="U45" s="34"/>
      <c r="V45" s="34"/>
      <c r="W45" s="34"/>
      <c r="X45" s="34"/>
      <c r="Y45" s="25" t="n">
        <f aca="false">[1]Taul2!D173</f>
        <v>28</v>
      </c>
      <c r="Z45" s="34" t="n">
        <f aca="false">[1]Taul2!E173</f>
        <v>1</v>
      </c>
      <c r="AA45" s="34" t="n">
        <f aca="false">[1]Taul2!F173</f>
        <v>2</v>
      </c>
      <c r="AB45" s="34" t="n">
        <f aca="false">[1]Taul2!G173</f>
        <v>0</v>
      </c>
      <c r="AC45" s="34" t="n">
        <f aca="false">[1]Taul2!H173</f>
        <v>0</v>
      </c>
      <c r="AD45" s="34" t="n">
        <f aca="false">[1]Taul2!I173</f>
        <v>0</v>
      </c>
      <c r="AE45" s="34" t="n">
        <f aca="false">[1]Taul2!J173</f>
        <v>31</v>
      </c>
      <c r="AF45" s="25" t="n">
        <f aca="false">[1]Taul2!D256</f>
        <v>138</v>
      </c>
      <c r="AG45" s="34" t="n">
        <f aca="false">[1]Taul2!E256</f>
        <v>9</v>
      </c>
      <c r="AH45" s="34" t="n">
        <f aca="false">[1]Taul2!F256</f>
        <v>1</v>
      </c>
      <c r="AI45" s="34" t="n">
        <f aca="false">[1]Taul2!G256</f>
        <v>0</v>
      </c>
      <c r="AJ45" s="34" t="n">
        <f aca="false">[1]Taul2!H256</f>
        <v>0</v>
      </c>
      <c r="AK45" s="34" t="n">
        <f aca="false">[1]Taul2!I256</f>
        <v>20</v>
      </c>
      <c r="AL45" s="34" t="n">
        <f aca="false">[1]Taul2!J256</f>
        <v>168</v>
      </c>
      <c r="AM45" s="25" t="n">
        <f aca="false">[1]Taul2!D337</f>
        <v>43</v>
      </c>
      <c r="AN45" s="34" t="n">
        <f aca="false">[1]Taul2!E337</f>
        <v>0</v>
      </c>
      <c r="AO45" s="34" t="n">
        <f aca="false">[1]Taul2!F337</f>
        <v>0</v>
      </c>
      <c r="AP45" s="34" t="n">
        <f aca="false">[1]Taul2!G337</f>
        <v>43</v>
      </c>
      <c r="AQ45" s="33"/>
    </row>
    <row r="46" customFormat="false" ht="13.8" hidden="false" customHeight="false" outlineLevel="0" collapsed="false">
      <c r="A46" s="18" t="s">
        <v>408</v>
      </c>
      <c r="B46" s="18" t="s">
        <v>1328</v>
      </c>
      <c r="C46" s="18" t="s">
        <v>1379</v>
      </c>
      <c r="D46" s="25" t="n">
        <f aca="false">K46+R46+Y46+AF46+AM46+AQ46</f>
        <v>38</v>
      </c>
      <c r="E46" s="26" t="n">
        <f aca="false">L46+S46+Z46+AG46</f>
        <v>3</v>
      </c>
      <c r="F46" s="26" t="n">
        <f aca="false">M46+T46+AA46+AH46</f>
        <v>0</v>
      </c>
      <c r="G46" s="26" t="n">
        <f aca="false">N46+U46+AB46+AI46</f>
        <v>1</v>
      </c>
      <c r="H46" s="26" t="n">
        <f aca="false">O46+V46+AC46+AJ46+AN46+AR46</f>
        <v>0</v>
      </c>
      <c r="I46" s="26" t="n">
        <f aca="false">P46+W46+AD46+AK46+AO46+AS46</f>
        <v>3</v>
      </c>
      <c r="J46" s="26" t="n">
        <f aca="false">Q46+X46+AE46+AL46+AP46+AT46</f>
        <v>45</v>
      </c>
      <c r="K46" s="25"/>
      <c r="L46" s="34"/>
      <c r="M46" s="34"/>
      <c r="N46" s="34"/>
      <c r="O46" s="34"/>
      <c r="P46" s="34"/>
      <c r="Q46" s="35"/>
      <c r="R46" s="25"/>
      <c r="S46" s="34"/>
      <c r="T46" s="34"/>
      <c r="U46" s="34"/>
      <c r="V46" s="34"/>
      <c r="W46" s="34"/>
      <c r="X46" s="34"/>
      <c r="Y46" s="25" t="n">
        <f aca="false">[1]Taul2!D174</f>
        <v>29</v>
      </c>
      <c r="Z46" s="34" t="n">
        <f aca="false">[1]Taul2!E174</f>
        <v>2</v>
      </c>
      <c r="AA46" s="34" t="n">
        <f aca="false">[1]Taul2!F174</f>
        <v>0</v>
      </c>
      <c r="AB46" s="34" t="n">
        <f aca="false">[1]Taul2!G174</f>
        <v>0</v>
      </c>
      <c r="AC46" s="34" t="n">
        <f aca="false">[1]Taul2!H174</f>
        <v>0</v>
      </c>
      <c r="AD46" s="34" t="n">
        <f aca="false">[1]Taul2!I174</f>
        <v>2</v>
      </c>
      <c r="AE46" s="34" t="n">
        <f aca="false">[1]Taul2!J174</f>
        <v>33</v>
      </c>
      <c r="AF46" s="25" t="n">
        <f aca="false">[1]Taul2!D257</f>
        <v>9</v>
      </c>
      <c r="AG46" s="34" t="n">
        <f aca="false">[1]Taul2!E257</f>
        <v>1</v>
      </c>
      <c r="AH46" s="34" t="n">
        <f aca="false">[1]Taul2!F257</f>
        <v>0</v>
      </c>
      <c r="AI46" s="34" t="n">
        <f aca="false">[1]Taul2!G257</f>
        <v>1</v>
      </c>
      <c r="AJ46" s="34" t="n">
        <f aca="false">[1]Taul2!H257</f>
        <v>0</v>
      </c>
      <c r="AK46" s="34" t="n">
        <f aca="false">[1]Taul2!I257</f>
        <v>1</v>
      </c>
      <c r="AL46" s="34" t="n">
        <f aca="false">[1]Taul2!J257</f>
        <v>12</v>
      </c>
      <c r="AM46" s="25"/>
      <c r="AN46" s="34"/>
      <c r="AO46" s="34"/>
      <c r="AP46" s="34"/>
      <c r="AQ46" s="33"/>
    </row>
    <row r="47" customFormat="false" ht="13.8" hidden="false" customHeight="false" outlineLevel="0" collapsed="false">
      <c r="A47" s="18" t="s">
        <v>681</v>
      </c>
      <c r="B47" s="18" t="s">
        <v>1378</v>
      </c>
      <c r="C47" s="18" t="s">
        <v>1380</v>
      </c>
      <c r="D47" s="25" t="n">
        <f aca="false">K47+R47+Y47+AF47+AM47+AQ47</f>
        <v>6</v>
      </c>
      <c r="E47" s="26" t="n">
        <f aca="false">L47+S47+Z47+AG47</f>
        <v>0</v>
      </c>
      <c r="F47" s="26" t="n">
        <f aca="false">M47+T47+AA47+AH47</f>
        <v>0</v>
      </c>
      <c r="G47" s="26" t="n">
        <f aca="false">N47+U47+AB47+AI47</f>
        <v>0</v>
      </c>
      <c r="H47" s="26" t="n">
        <f aca="false">O47+V47+AC47+AJ47+AN47+AR47</f>
        <v>0</v>
      </c>
      <c r="I47" s="26" t="n">
        <f aca="false">P47+W47+AD47+AK47+AO47+AS47</f>
        <v>0</v>
      </c>
      <c r="J47" s="26" t="n">
        <f aca="false">Q47+X47+AE47+AL47+AP47+AT47</f>
        <v>6</v>
      </c>
      <c r="K47" s="25"/>
      <c r="L47" s="34"/>
      <c r="M47" s="34"/>
      <c r="N47" s="34"/>
      <c r="O47" s="34"/>
      <c r="P47" s="34"/>
      <c r="Q47" s="35"/>
      <c r="R47" s="25"/>
      <c r="S47" s="34"/>
      <c r="T47" s="34"/>
      <c r="U47" s="34"/>
      <c r="V47" s="34"/>
      <c r="W47" s="34"/>
      <c r="X47" s="34"/>
      <c r="Y47" s="25"/>
      <c r="Z47" s="34"/>
      <c r="AA47" s="34"/>
      <c r="AB47" s="34"/>
      <c r="AC47" s="34"/>
      <c r="AD47" s="34"/>
      <c r="AE47" s="34"/>
      <c r="AF47" s="25" t="n">
        <f aca="false">[1]Taul2!D258</f>
        <v>6</v>
      </c>
      <c r="AG47" s="34" t="n">
        <f aca="false">[1]Taul2!E258</f>
        <v>0</v>
      </c>
      <c r="AH47" s="34" t="n">
        <f aca="false">[1]Taul2!F258</f>
        <v>0</v>
      </c>
      <c r="AI47" s="34" t="n">
        <f aca="false">[1]Taul2!G258</f>
        <v>0</v>
      </c>
      <c r="AJ47" s="34" t="n">
        <f aca="false">[1]Taul2!H258</f>
        <v>0</v>
      </c>
      <c r="AK47" s="34" t="n">
        <f aca="false">[1]Taul2!I258</f>
        <v>0</v>
      </c>
      <c r="AL47" s="34" t="n">
        <f aca="false">[1]Taul2!J258</f>
        <v>6</v>
      </c>
      <c r="AM47" s="25"/>
      <c r="AN47" s="34"/>
      <c r="AO47" s="34"/>
      <c r="AP47" s="34"/>
      <c r="AQ47" s="33"/>
    </row>
    <row r="48" customFormat="false" ht="13.8" hidden="false" customHeight="false" outlineLevel="0" collapsed="false">
      <c r="A48" s="18" t="s">
        <v>705</v>
      </c>
      <c r="B48" s="18" t="s">
        <v>1381</v>
      </c>
      <c r="C48" s="18" t="s">
        <v>1382</v>
      </c>
      <c r="D48" s="25" t="n">
        <f aca="false">K48+R48+Y48+AF48+AM48+AQ48</f>
        <v>1</v>
      </c>
      <c r="E48" s="26" t="n">
        <f aca="false">L48+S48+Z48+AG48</f>
        <v>0</v>
      </c>
      <c r="F48" s="26" t="n">
        <f aca="false">M48+T48+AA48+AH48</f>
        <v>0</v>
      </c>
      <c r="G48" s="26" t="n">
        <f aca="false">N48+U48+AB48+AI48</f>
        <v>0</v>
      </c>
      <c r="H48" s="26" t="n">
        <f aca="false">O48+V48+AC48+AJ48+AN48+AR48</f>
        <v>0</v>
      </c>
      <c r="I48" s="26" t="n">
        <f aca="false">P48+W48+AD48+AK48+AO48+AS48</f>
        <v>0</v>
      </c>
      <c r="J48" s="26" t="n">
        <f aca="false">Q48+X48+AE48+AL48+AP48+AT48</f>
        <v>1</v>
      </c>
      <c r="K48" s="25" t="n">
        <f aca="false">[1]Taul2!D12</f>
        <v>1</v>
      </c>
      <c r="L48" s="34" t="n">
        <f aca="false">[1]Taul2!E12</f>
        <v>0</v>
      </c>
      <c r="M48" s="34" t="n">
        <f aca="false">[1]Taul2!F12</f>
        <v>0</v>
      </c>
      <c r="N48" s="34" t="n">
        <f aca="false">[1]Taul2!G12</f>
        <v>0</v>
      </c>
      <c r="O48" s="34" t="n">
        <f aca="false">[1]Taul2!H12</f>
        <v>0</v>
      </c>
      <c r="P48" s="34" t="n">
        <f aca="false">[1]Taul2!I12</f>
        <v>0</v>
      </c>
      <c r="Q48" s="35" t="n">
        <f aca="false">[1]Taul2!J12</f>
        <v>1</v>
      </c>
      <c r="R48" s="25"/>
      <c r="S48" s="34"/>
      <c r="T48" s="34"/>
      <c r="U48" s="34"/>
      <c r="V48" s="34"/>
      <c r="W48" s="34"/>
      <c r="X48" s="34"/>
      <c r="Y48" s="25"/>
      <c r="Z48" s="34"/>
      <c r="AA48" s="34"/>
      <c r="AB48" s="34"/>
      <c r="AC48" s="34"/>
      <c r="AD48" s="34"/>
      <c r="AE48" s="34"/>
      <c r="AF48" s="25"/>
      <c r="AG48" s="34"/>
      <c r="AH48" s="34"/>
      <c r="AI48" s="34"/>
      <c r="AJ48" s="34"/>
      <c r="AK48" s="34"/>
      <c r="AL48" s="34"/>
      <c r="AM48" s="25"/>
      <c r="AN48" s="34"/>
      <c r="AO48" s="34"/>
      <c r="AP48" s="34"/>
      <c r="AQ48" s="33"/>
    </row>
    <row r="49" customFormat="false" ht="13.8" hidden="false" customHeight="false" outlineLevel="0" collapsed="false">
      <c r="A49" s="18" t="s">
        <v>493</v>
      </c>
      <c r="B49" s="18" t="s">
        <v>1383</v>
      </c>
      <c r="C49" s="18" t="s">
        <v>1384</v>
      </c>
      <c r="D49" s="25" t="n">
        <f aca="false">K49+R49+Y49+AF49+AM49+AQ49</f>
        <v>19</v>
      </c>
      <c r="E49" s="26" t="n">
        <f aca="false">L49+S49+Z49+AG49</f>
        <v>0</v>
      </c>
      <c r="F49" s="26" t="n">
        <f aca="false">M49+T49+AA49+AH49</f>
        <v>0</v>
      </c>
      <c r="G49" s="26" t="n">
        <f aca="false">N49+U49+AB49+AI49</f>
        <v>0</v>
      </c>
      <c r="H49" s="26" t="n">
        <f aca="false">O49+V49+AC49+AJ49+AN49+AR49</f>
        <v>0</v>
      </c>
      <c r="I49" s="26" t="n">
        <f aca="false">P49+W49+AD49+AK49+AO49+AS49</f>
        <v>6</v>
      </c>
      <c r="J49" s="26" t="n">
        <f aca="false">Q49+X49+AE49+AL49+AP49+AT49</f>
        <v>25</v>
      </c>
      <c r="K49" s="25"/>
      <c r="L49" s="34"/>
      <c r="M49" s="34"/>
      <c r="N49" s="34"/>
      <c r="O49" s="34"/>
      <c r="P49" s="34"/>
      <c r="Q49" s="35"/>
      <c r="R49" s="25" t="n">
        <f aca="false">[1]Taul2!D87</f>
        <v>19</v>
      </c>
      <c r="S49" s="34" t="n">
        <f aca="false">[1]Taul2!E87</f>
        <v>0</v>
      </c>
      <c r="T49" s="34" t="n">
        <f aca="false">[1]Taul2!F87</f>
        <v>0</v>
      </c>
      <c r="U49" s="34" t="n">
        <f aca="false">[1]Taul2!G87</f>
        <v>0</v>
      </c>
      <c r="V49" s="34" t="n">
        <f aca="false">[1]Taul2!H87</f>
        <v>0</v>
      </c>
      <c r="W49" s="34" t="n">
        <f aca="false">[1]Taul2!I87</f>
        <v>6</v>
      </c>
      <c r="X49" s="34" t="n">
        <f aca="false">[1]Taul2!J87</f>
        <v>25</v>
      </c>
      <c r="Y49" s="25"/>
      <c r="Z49" s="34"/>
      <c r="AA49" s="34"/>
      <c r="AB49" s="34"/>
      <c r="AC49" s="34"/>
      <c r="AD49" s="34"/>
      <c r="AE49" s="34"/>
      <c r="AF49" s="25"/>
      <c r="AG49" s="34"/>
      <c r="AH49" s="34"/>
      <c r="AI49" s="34"/>
      <c r="AJ49" s="34"/>
      <c r="AK49" s="34"/>
      <c r="AL49" s="34"/>
      <c r="AM49" s="25"/>
      <c r="AN49" s="34"/>
      <c r="AO49" s="34"/>
      <c r="AP49" s="34"/>
      <c r="AQ49" s="33"/>
    </row>
    <row r="50" customFormat="false" ht="13.8" hidden="false" customHeight="false" outlineLevel="0" collapsed="false">
      <c r="A50" s="18" t="s">
        <v>432</v>
      </c>
      <c r="B50" s="18" t="s">
        <v>1336</v>
      </c>
      <c r="C50" s="18" t="s">
        <v>1385</v>
      </c>
      <c r="D50" s="25" t="n">
        <f aca="false">K50+R50+Y50+AF50+AM50+AQ50</f>
        <v>30</v>
      </c>
      <c r="E50" s="26" t="n">
        <f aca="false">L50+S50+Z50+AG50</f>
        <v>0</v>
      </c>
      <c r="F50" s="26" t="n">
        <f aca="false">M50+T50+AA50+AH50</f>
        <v>0</v>
      </c>
      <c r="G50" s="26" t="n">
        <f aca="false">N50+U50+AB50+AI50</f>
        <v>0</v>
      </c>
      <c r="H50" s="26" t="n">
        <f aca="false">O50+V50+AC50+AJ50+AN50+AR50</f>
        <v>0</v>
      </c>
      <c r="I50" s="26" t="n">
        <f aca="false">P50+W50+AD50+AK50+AO50+AS50</f>
        <v>9</v>
      </c>
      <c r="J50" s="26" t="n">
        <f aca="false">Q50+X50+AE50+AL50+AP50+AT50</f>
        <v>39</v>
      </c>
      <c r="K50" s="25"/>
      <c r="L50" s="34"/>
      <c r="M50" s="34"/>
      <c r="N50" s="34"/>
      <c r="O50" s="34"/>
      <c r="P50" s="34"/>
      <c r="Q50" s="35"/>
      <c r="R50" s="25"/>
      <c r="S50" s="34"/>
      <c r="T50" s="34"/>
      <c r="U50" s="34"/>
      <c r="V50" s="34"/>
      <c r="W50" s="34"/>
      <c r="X50" s="34"/>
      <c r="Y50" s="25" t="n">
        <f aca="false">[1]Taul2!D175</f>
        <v>30</v>
      </c>
      <c r="Z50" s="34" t="n">
        <f aca="false">[1]Taul2!E175</f>
        <v>0</v>
      </c>
      <c r="AA50" s="34" t="n">
        <f aca="false">[1]Taul2!F175</f>
        <v>0</v>
      </c>
      <c r="AB50" s="34" t="n">
        <f aca="false">[1]Taul2!G175</f>
        <v>0</v>
      </c>
      <c r="AC50" s="34" t="n">
        <f aca="false">[1]Taul2!H175</f>
        <v>0</v>
      </c>
      <c r="AD50" s="34" t="n">
        <f aca="false">[1]Taul2!I175</f>
        <v>9</v>
      </c>
      <c r="AE50" s="34" t="n">
        <f aca="false">[1]Taul2!J175</f>
        <v>39</v>
      </c>
      <c r="AF50" s="25"/>
      <c r="AG50" s="34"/>
      <c r="AH50" s="34"/>
      <c r="AI50" s="34"/>
      <c r="AJ50" s="34"/>
      <c r="AK50" s="34"/>
      <c r="AL50" s="34"/>
      <c r="AM50" s="25"/>
      <c r="AN50" s="34"/>
      <c r="AO50" s="34"/>
      <c r="AP50" s="34"/>
      <c r="AQ50" s="33"/>
    </row>
    <row r="51" customFormat="false" ht="13.8" hidden="false" customHeight="false" outlineLevel="0" collapsed="false">
      <c r="A51" s="18" t="s">
        <v>364</v>
      </c>
      <c r="B51" s="18" t="s">
        <v>1386</v>
      </c>
      <c r="C51" s="18" t="s">
        <v>1387</v>
      </c>
      <c r="D51" s="25" t="n">
        <f aca="false">K51+R51+Y51+AF51+AM51+AQ51</f>
        <v>50</v>
      </c>
      <c r="E51" s="26" t="n">
        <f aca="false">L51+S51+Z51+AG51</f>
        <v>4</v>
      </c>
      <c r="F51" s="26" t="n">
        <f aca="false">M51+T51+AA51+AH51</f>
        <v>0</v>
      </c>
      <c r="G51" s="26" t="n">
        <f aca="false">N51+U51+AB51+AI51</f>
        <v>0</v>
      </c>
      <c r="H51" s="26" t="n">
        <f aca="false">O51+V51+AC51+AJ51+AN51+AR51</f>
        <v>0</v>
      </c>
      <c r="I51" s="26" t="n">
        <f aca="false">P51+W51+AD51+AK51+AO51+AS51</f>
        <v>5</v>
      </c>
      <c r="J51" s="26" t="n">
        <f aca="false">Q51+X51+AE51+AL51+AP51+AT51</f>
        <v>59</v>
      </c>
      <c r="K51" s="25"/>
      <c r="L51" s="34"/>
      <c r="M51" s="34"/>
      <c r="N51" s="34"/>
      <c r="O51" s="34"/>
      <c r="P51" s="34"/>
      <c r="Q51" s="35"/>
      <c r="R51" s="25" t="n">
        <f aca="false">[1]Taul2!D88</f>
        <v>50</v>
      </c>
      <c r="S51" s="34" t="n">
        <f aca="false">[1]Taul2!E88</f>
        <v>4</v>
      </c>
      <c r="T51" s="34" t="n">
        <f aca="false">[1]Taul2!F88</f>
        <v>0</v>
      </c>
      <c r="U51" s="34" t="n">
        <f aca="false">[1]Taul2!G88</f>
        <v>0</v>
      </c>
      <c r="V51" s="34" t="n">
        <f aca="false">[1]Taul2!H88</f>
        <v>0</v>
      </c>
      <c r="W51" s="34" t="n">
        <f aca="false">[1]Taul2!I88</f>
        <v>5</v>
      </c>
      <c r="X51" s="34" t="n">
        <f aca="false">[1]Taul2!J88</f>
        <v>59</v>
      </c>
      <c r="Y51" s="25"/>
      <c r="Z51" s="34"/>
      <c r="AA51" s="34"/>
      <c r="AB51" s="34"/>
      <c r="AC51" s="34"/>
      <c r="AD51" s="34"/>
      <c r="AE51" s="34"/>
      <c r="AF51" s="25"/>
      <c r="AG51" s="34"/>
      <c r="AH51" s="34"/>
      <c r="AI51" s="34"/>
      <c r="AJ51" s="34"/>
      <c r="AK51" s="34"/>
      <c r="AL51" s="34"/>
      <c r="AM51" s="25"/>
      <c r="AN51" s="34"/>
      <c r="AO51" s="34"/>
      <c r="AP51" s="34"/>
      <c r="AQ51" s="33"/>
    </row>
    <row r="52" customFormat="false" ht="13.8" hidden="false" customHeight="false" outlineLevel="0" collapsed="false">
      <c r="A52" s="18" t="s">
        <v>577</v>
      </c>
      <c r="B52" s="18" t="s">
        <v>1388</v>
      </c>
      <c r="C52" s="18" t="s">
        <v>1389</v>
      </c>
      <c r="D52" s="25" t="n">
        <f aca="false">K52+R52+Y52+AF52+AM52+AQ52</f>
        <v>16</v>
      </c>
      <c r="E52" s="26" t="n">
        <f aca="false">L52+S52+Z52+AG52</f>
        <v>0</v>
      </c>
      <c r="F52" s="26" t="n">
        <f aca="false">M52+T52+AA52+AH52</f>
        <v>0</v>
      </c>
      <c r="G52" s="26" t="n">
        <f aca="false">N52+U52+AB52+AI52</f>
        <v>0</v>
      </c>
      <c r="H52" s="26" t="n">
        <f aca="false">O52+V52+AC52+AJ52+AN52+AR52</f>
        <v>0</v>
      </c>
      <c r="I52" s="26" t="n">
        <f aca="false">P52+W52+AD52+AK52+AO52+AS52</f>
        <v>0</v>
      </c>
      <c r="J52" s="26" t="n">
        <f aca="false">Q52+X52+AE52+AL52+AP52+AT52</f>
        <v>16</v>
      </c>
      <c r="K52" s="25"/>
      <c r="L52" s="34"/>
      <c r="M52" s="34"/>
      <c r="N52" s="34"/>
      <c r="O52" s="34"/>
      <c r="P52" s="34"/>
      <c r="Q52" s="35"/>
      <c r="R52" s="25"/>
      <c r="S52" s="34"/>
      <c r="T52" s="34"/>
      <c r="U52" s="34"/>
      <c r="V52" s="34"/>
      <c r="W52" s="34"/>
      <c r="X52" s="34"/>
      <c r="Y52" s="25"/>
      <c r="Z52" s="34"/>
      <c r="AA52" s="34"/>
      <c r="AB52" s="34"/>
      <c r="AC52" s="34"/>
      <c r="AD52" s="34"/>
      <c r="AE52" s="34"/>
      <c r="AF52" s="25"/>
      <c r="AG52" s="34"/>
      <c r="AH52" s="34"/>
      <c r="AI52" s="34"/>
      <c r="AJ52" s="34"/>
      <c r="AK52" s="34"/>
      <c r="AL52" s="34"/>
      <c r="AM52" s="25" t="n">
        <f aca="false">[1]Taul2!D338</f>
        <v>16</v>
      </c>
      <c r="AN52" s="34" t="n">
        <f aca="false">[1]Taul2!E338</f>
        <v>0</v>
      </c>
      <c r="AO52" s="34" t="n">
        <f aca="false">[1]Taul2!F338</f>
        <v>0</v>
      </c>
      <c r="AP52" s="34" t="n">
        <f aca="false">[1]Taul2!G338</f>
        <v>16</v>
      </c>
      <c r="AQ52" s="33"/>
    </row>
    <row r="53" customFormat="false" ht="13.8" hidden="false" customHeight="false" outlineLevel="0" collapsed="false">
      <c r="A53" s="18" t="s">
        <v>708</v>
      </c>
      <c r="B53" s="18" t="s">
        <v>1308</v>
      </c>
      <c r="C53" s="39" t="s">
        <v>1390</v>
      </c>
      <c r="D53" s="25" t="n">
        <f aca="false">K53+R53+Y53+AF53+AM53+AQ53</f>
        <v>0</v>
      </c>
      <c r="E53" s="26" t="n">
        <f aca="false">L53+S53+Z53+AG53</f>
        <v>0</v>
      </c>
      <c r="F53" s="26" t="n">
        <f aca="false">M53+T53+AA53+AH53</f>
        <v>0</v>
      </c>
      <c r="G53" s="26" t="n">
        <f aca="false">N53+U53+AB53+AI53</f>
        <v>0</v>
      </c>
      <c r="H53" s="26" t="n">
        <f aca="false">O53+V53+AC53+AJ53+AN53+AR53</f>
        <v>0</v>
      </c>
      <c r="I53" s="26" t="n">
        <f aca="false">P53+W53+AD53+AK53+AO53+AS53</f>
        <v>3</v>
      </c>
      <c r="J53" s="26" t="n">
        <f aca="false">Q53+X53+AE53+AL53+AP53+AT53</f>
        <v>3</v>
      </c>
      <c r="K53" s="25"/>
      <c r="L53" s="34"/>
      <c r="M53" s="34"/>
      <c r="N53" s="34"/>
      <c r="O53" s="34"/>
      <c r="P53" s="34"/>
      <c r="Q53" s="35"/>
      <c r="R53" s="25"/>
      <c r="S53" s="26"/>
      <c r="T53" s="26"/>
      <c r="U53" s="26"/>
      <c r="V53" s="26"/>
      <c r="W53" s="26"/>
      <c r="X53" s="26"/>
      <c r="Y53" s="25" t="n">
        <f aca="false">[1]Taul2!D176</f>
        <v>0</v>
      </c>
      <c r="Z53" s="34" t="n">
        <f aca="false">[1]Taul2!E176</f>
        <v>0</v>
      </c>
      <c r="AA53" s="34" t="n">
        <f aca="false">[1]Taul2!F176</f>
        <v>0</v>
      </c>
      <c r="AB53" s="34" t="n">
        <f aca="false">[1]Taul2!G176</f>
        <v>0</v>
      </c>
      <c r="AC53" s="34" t="n">
        <f aca="false">[1]Taul2!H176</f>
        <v>0</v>
      </c>
      <c r="AD53" s="34" t="n">
        <f aca="false">[1]Taul2!I176</f>
        <v>3</v>
      </c>
      <c r="AE53" s="34" t="n">
        <f aca="false">[1]Taul2!J176</f>
        <v>3</v>
      </c>
      <c r="AF53" s="25"/>
      <c r="AG53" s="34"/>
      <c r="AH53" s="34"/>
      <c r="AI53" s="34"/>
      <c r="AJ53" s="34"/>
      <c r="AK53" s="34"/>
      <c r="AL53" s="34"/>
      <c r="AM53" s="25"/>
      <c r="AN53" s="34"/>
      <c r="AO53" s="34"/>
      <c r="AP53" s="34"/>
      <c r="AQ53" s="33"/>
    </row>
    <row r="54" customFormat="false" ht="13.8" hidden="false" customHeight="false" outlineLevel="0" collapsed="false">
      <c r="A54" s="18" t="s">
        <v>1391</v>
      </c>
      <c r="B54" s="18" t="s">
        <v>1392</v>
      </c>
      <c r="C54" s="18" t="s">
        <v>1393</v>
      </c>
      <c r="D54" s="25" t="n">
        <f aca="false">K54+R54+Y54+AF54+AM54+AQ54</f>
        <v>53</v>
      </c>
      <c r="E54" s="26" t="n">
        <f aca="false">L54+S54+Z54+AG54</f>
        <v>0</v>
      </c>
      <c r="F54" s="26" t="n">
        <f aca="false">M54+T54+AA54+AH54</f>
        <v>0</v>
      </c>
      <c r="G54" s="26" t="n">
        <f aca="false">N54+U54+AB54+AI54</f>
        <v>0</v>
      </c>
      <c r="H54" s="26" t="n">
        <f aca="false">O54+V54+AC54+AJ54+AN54+AR54</f>
        <v>0</v>
      </c>
      <c r="I54" s="26" t="n">
        <f aca="false">P54+W54+AD54+AK54+AO54+AS54</f>
        <v>0</v>
      </c>
      <c r="J54" s="26" t="n">
        <f aca="false">Q54+X54+AE54+AL54+AP54+AT54</f>
        <v>53</v>
      </c>
      <c r="K54" s="25"/>
      <c r="L54" s="34"/>
      <c r="M54" s="34"/>
      <c r="N54" s="34"/>
      <c r="O54" s="34"/>
      <c r="P54" s="34"/>
      <c r="Q54" s="35"/>
      <c r="R54" s="25"/>
      <c r="S54" s="34"/>
      <c r="T54" s="34"/>
      <c r="U54" s="34"/>
      <c r="V54" s="34"/>
      <c r="W54" s="34"/>
      <c r="X54" s="34"/>
      <c r="Y54" s="25"/>
      <c r="Z54" s="34"/>
      <c r="AA54" s="34"/>
      <c r="AB54" s="34"/>
      <c r="AC54" s="34"/>
      <c r="AD54" s="34"/>
      <c r="AE54" s="34"/>
      <c r="AF54" s="25"/>
      <c r="AG54" s="34"/>
      <c r="AH54" s="34"/>
      <c r="AI54" s="34"/>
      <c r="AJ54" s="34"/>
      <c r="AK54" s="34"/>
      <c r="AL54" s="34"/>
      <c r="AM54" s="25" t="n">
        <f aca="false">[1]Taul2!D339</f>
        <v>12</v>
      </c>
      <c r="AN54" s="34" t="n">
        <f aca="false">[1]Taul2!E339</f>
        <v>0</v>
      </c>
      <c r="AO54" s="34" t="n">
        <f aca="false">[1]Taul2!F339</f>
        <v>0</v>
      </c>
      <c r="AP54" s="34" t="n">
        <f aca="false">[1]Taul2!G339</f>
        <v>12</v>
      </c>
      <c r="AQ54" s="25" t="n">
        <f aca="false">[1]Taul2!D481</f>
        <v>41</v>
      </c>
      <c r="AR54" s="26" t="n">
        <f aca="false">[1]Taul2!H481</f>
        <v>0</v>
      </c>
      <c r="AS54" s="26" t="n">
        <f aca="false">[1]Taul2!I481</f>
        <v>0</v>
      </c>
      <c r="AT54" s="26" t="n">
        <f aca="false">[1]Taul2!J481</f>
        <v>41</v>
      </c>
    </row>
    <row r="55" customFormat="false" ht="13.8" hidden="false" customHeight="false" outlineLevel="0" collapsed="false">
      <c r="A55" s="18" t="s">
        <v>297</v>
      </c>
      <c r="B55" s="18" t="s">
        <v>1394</v>
      </c>
      <c r="C55" s="18" t="s">
        <v>1395</v>
      </c>
      <c r="D55" s="25" t="n">
        <f aca="false">K55+R55+Y55+AF55+AM55+AQ55</f>
        <v>73</v>
      </c>
      <c r="E55" s="26" t="n">
        <f aca="false">L55+S55+Z55+AG55</f>
        <v>3</v>
      </c>
      <c r="F55" s="26" t="n">
        <f aca="false">M55+T55+AA55+AH55</f>
        <v>0</v>
      </c>
      <c r="G55" s="26" t="n">
        <f aca="false">N55+U55+AB55+AI55</f>
        <v>0</v>
      </c>
      <c r="H55" s="26" t="n">
        <f aca="false">O55+V55+AC55+AJ55+AN55+AR55</f>
        <v>0</v>
      </c>
      <c r="I55" s="26" t="n">
        <f aca="false">P55+W55+AD55+AK55+AO55+AS55</f>
        <v>1</v>
      </c>
      <c r="J55" s="26" t="n">
        <f aca="false">Q55+X55+AE55+AL55+AP55+AT55</f>
        <v>77</v>
      </c>
      <c r="K55" s="25"/>
      <c r="L55" s="34"/>
      <c r="M55" s="34"/>
      <c r="N55" s="34"/>
      <c r="O55" s="34"/>
      <c r="P55" s="34"/>
      <c r="Q55" s="35"/>
      <c r="R55" s="25"/>
      <c r="S55" s="34"/>
      <c r="T55" s="34"/>
      <c r="U55" s="34"/>
      <c r="V55" s="34"/>
      <c r="W55" s="34"/>
      <c r="X55" s="34"/>
      <c r="Y55" s="25"/>
      <c r="Z55" s="34"/>
      <c r="AA55" s="34"/>
      <c r="AB55" s="34"/>
      <c r="AC55" s="34"/>
      <c r="AD55" s="34"/>
      <c r="AE55" s="34"/>
      <c r="AF55" s="25" t="n">
        <f aca="false">[1]Taul2!D259</f>
        <v>26</v>
      </c>
      <c r="AG55" s="34" t="n">
        <f aca="false">[1]Taul2!E259</f>
        <v>3</v>
      </c>
      <c r="AH55" s="34" t="n">
        <f aca="false">[1]Taul2!F259</f>
        <v>0</v>
      </c>
      <c r="AI55" s="34" t="n">
        <f aca="false">[1]Taul2!G259</f>
        <v>0</v>
      </c>
      <c r="AJ55" s="34" t="n">
        <f aca="false">[1]Taul2!H259</f>
        <v>0</v>
      </c>
      <c r="AK55" s="34" t="n">
        <f aca="false">[1]Taul2!I259</f>
        <v>1</v>
      </c>
      <c r="AL55" s="34" t="n">
        <f aca="false">[1]Taul2!J259</f>
        <v>30</v>
      </c>
      <c r="AM55" s="25" t="n">
        <f aca="false">[1]Taul2!D340</f>
        <v>47</v>
      </c>
      <c r="AN55" s="34" t="n">
        <f aca="false">[1]Taul2!E340</f>
        <v>0</v>
      </c>
      <c r="AO55" s="34" t="n">
        <f aca="false">[1]Taul2!F340</f>
        <v>0</v>
      </c>
      <c r="AP55" s="34" t="n">
        <f aca="false">[1]Taul2!G340</f>
        <v>47</v>
      </c>
      <c r="AQ55" s="33"/>
    </row>
    <row r="56" customFormat="false" ht="13.8" hidden="false" customHeight="false" outlineLevel="0" collapsed="false">
      <c r="A56" s="40" t="s">
        <v>749</v>
      </c>
      <c r="B56" s="40" t="s">
        <v>1308</v>
      </c>
      <c r="C56" s="40" t="s">
        <v>1396</v>
      </c>
      <c r="D56" s="25" t="n">
        <f aca="false">K56+R56+Y56+AF56+AM56+AQ56</f>
        <v>1</v>
      </c>
      <c r="E56" s="26" t="n">
        <f aca="false">L56+S56+Z56+AG56</f>
        <v>0</v>
      </c>
      <c r="F56" s="26" t="n">
        <f aca="false">M56+T56+AA56+AH56</f>
        <v>0</v>
      </c>
      <c r="G56" s="26" t="n">
        <f aca="false">N56+U56+AB56+AI56</f>
        <v>0</v>
      </c>
      <c r="H56" s="26" t="n">
        <f aca="false">O56+V56+AC56+AJ56+AN56+AR56</f>
        <v>0</v>
      </c>
      <c r="I56" s="26" t="n">
        <f aca="false">P56+W56+AD56+AK56+AO56+AS56</f>
        <v>0</v>
      </c>
      <c r="J56" s="26" t="n">
        <f aca="false">Q56+X56+AE56+AL56+AP56+AT56</f>
        <v>1</v>
      </c>
      <c r="K56" s="25" t="n">
        <f aca="false">[1]Taul2!D13</f>
        <v>1</v>
      </c>
      <c r="L56" s="34" t="n">
        <f aca="false">[1]Taul2!E13</f>
        <v>0</v>
      </c>
      <c r="M56" s="34" t="n">
        <f aca="false">[1]Taul2!F13</f>
        <v>0</v>
      </c>
      <c r="N56" s="34" t="n">
        <f aca="false">[1]Taul2!G13</f>
        <v>0</v>
      </c>
      <c r="O56" s="34" t="n">
        <f aca="false">[1]Taul2!H13</f>
        <v>0</v>
      </c>
      <c r="P56" s="35" t="n">
        <f aca="false">[1]Taul2!I13</f>
        <v>0</v>
      </c>
      <c r="Q56" s="25" t="n">
        <f aca="false">[1]Taul2!J13</f>
        <v>1</v>
      </c>
      <c r="R56" s="25"/>
      <c r="S56" s="34"/>
      <c r="T56" s="34"/>
      <c r="U56" s="34"/>
      <c r="V56" s="34"/>
      <c r="W56" s="34"/>
      <c r="X56" s="34"/>
      <c r="Y56" s="25"/>
      <c r="Z56" s="34"/>
      <c r="AA56" s="34"/>
      <c r="AB56" s="34"/>
      <c r="AC56" s="34"/>
      <c r="AD56" s="34"/>
      <c r="AE56" s="34"/>
      <c r="AF56" s="25"/>
      <c r="AG56" s="34"/>
      <c r="AH56" s="34"/>
      <c r="AI56" s="34"/>
      <c r="AJ56" s="34"/>
      <c r="AK56" s="34"/>
      <c r="AL56" s="34"/>
      <c r="AM56" s="25"/>
      <c r="AN56" s="34"/>
      <c r="AO56" s="34"/>
      <c r="AP56" s="34"/>
      <c r="AQ56" s="33"/>
    </row>
    <row r="57" customFormat="false" ht="13.8" hidden="false" customHeight="false" outlineLevel="0" collapsed="false">
      <c r="A57" s="18" t="s">
        <v>66</v>
      </c>
      <c r="B57" s="18" t="s">
        <v>1345</v>
      </c>
      <c r="C57" s="18" t="s">
        <v>1396</v>
      </c>
      <c r="D57" s="25" t="n">
        <f aca="false">K57+R57+Y57+AF57+AM57+AQ57</f>
        <v>194</v>
      </c>
      <c r="E57" s="26" t="n">
        <f aca="false">L57+S57+Z57+AG57</f>
        <v>15</v>
      </c>
      <c r="F57" s="26" t="n">
        <f aca="false">M57+T57+AA57+AH57</f>
        <v>0</v>
      </c>
      <c r="G57" s="26" t="n">
        <f aca="false">N57+U57+AB57+AI57</f>
        <v>1</v>
      </c>
      <c r="H57" s="26" t="n">
        <f aca="false">O57+V57+AC57+AJ57+AN57+AR57</f>
        <v>0</v>
      </c>
      <c r="I57" s="26" t="n">
        <f aca="false">P57+W57+AD57+AK57+AO57+AS57</f>
        <v>15</v>
      </c>
      <c r="J57" s="26" t="n">
        <f aca="false">Q57+X57+AE57+AL57+AP57+AT57</f>
        <v>225</v>
      </c>
      <c r="K57" s="25"/>
      <c r="L57" s="34"/>
      <c r="M57" s="34"/>
      <c r="N57" s="34"/>
      <c r="O57" s="34"/>
      <c r="P57" s="34"/>
      <c r="Q57" s="35"/>
      <c r="R57" s="25"/>
      <c r="S57" s="34"/>
      <c r="T57" s="34"/>
      <c r="U57" s="34"/>
      <c r="V57" s="34"/>
      <c r="W57" s="34"/>
      <c r="X57" s="34"/>
      <c r="Y57" s="25" t="n">
        <f aca="false">[1]Taul2!D177</f>
        <v>24</v>
      </c>
      <c r="Z57" s="34" t="n">
        <f aca="false">[1]Taul2!E177</f>
        <v>2</v>
      </c>
      <c r="AA57" s="34" t="n">
        <f aca="false">[1]Taul2!F177</f>
        <v>0</v>
      </c>
      <c r="AB57" s="34" t="n">
        <f aca="false">[1]Taul2!G177</f>
        <v>1</v>
      </c>
      <c r="AC57" s="34" t="n">
        <f aca="false">[1]Taul2!H177</f>
        <v>0</v>
      </c>
      <c r="AD57" s="34" t="n">
        <f aca="false">[1]Taul2!I177</f>
        <v>2</v>
      </c>
      <c r="AE57" s="34" t="n">
        <f aca="false">[1]Taul2!J177</f>
        <v>29</v>
      </c>
      <c r="AF57" s="25" t="n">
        <f aca="false">[1]Taul2!D260</f>
        <v>137</v>
      </c>
      <c r="AG57" s="34" t="n">
        <f aca="false">[1]Taul2!E260</f>
        <v>13</v>
      </c>
      <c r="AH57" s="34" t="n">
        <f aca="false">[1]Taul2!F260</f>
        <v>0</v>
      </c>
      <c r="AI57" s="34" t="n">
        <f aca="false">[1]Taul2!G260</f>
        <v>0</v>
      </c>
      <c r="AJ57" s="34" t="n">
        <f aca="false">[1]Taul2!H260</f>
        <v>0</v>
      </c>
      <c r="AK57" s="34" t="n">
        <f aca="false">[1]Taul2!I260</f>
        <v>13</v>
      </c>
      <c r="AL57" s="34" t="n">
        <f aca="false">[1]Taul2!J260</f>
        <v>163</v>
      </c>
      <c r="AM57" s="25" t="n">
        <f aca="false">[1]Taul2!D341</f>
        <v>33</v>
      </c>
      <c r="AN57" s="34" t="n">
        <f aca="false">[1]Taul2!E341</f>
        <v>0</v>
      </c>
      <c r="AO57" s="34" t="n">
        <f aca="false">[1]Taul2!F341</f>
        <v>0</v>
      </c>
      <c r="AP57" s="34" t="n">
        <f aca="false">[1]Taul2!G341</f>
        <v>33</v>
      </c>
      <c r="AQ57" s="33"/>
    </row>
    <row r="58" customFormat="false" ht="13.8" hidden="false" customHeight="false" outlineLevel="0" collapsed="false">
      <c r="A58" s="18" t="s">
        <v>86</v>
      </c>
      <c r="B58" s="18" t="s">
        <v>1397</v>
      </c>
      <c r="C58" s="18" t="s">
        <v>1398</v>
      </c>
      <c r="D58" s="25" t="n">
        <f aca="false">K58+R58+Y58+AF58+AM58+AQ58</f>
        <v>172</v>
      </c>
      <c r="E58" s="26" t="n">
        <f aca="false">L58+S58+Z58+AG58</f>
        <v>16</v>
      </c>
      <c r="F58" s="26" t="n">
        <f aca="false">M58+T58+AA58+AH58</f>
        <v>8</v>
      </c>
      <c r="G58" s="26" t="n">
        <f aca="false">N58+U58+AB58+AI58</f>
        <v>0</v>
      </c>
      <c r="H58" s="26" t="n">
        <f aca="false">O58+V58+AC58+AJ58+AN58+AR58</f>
        <v>6</v>
      </c>
      <c r="I58" s="26" t="n">
        <f aca="false">P58+W58+AD58+AK58+AO58+AS58</f>
        <v>11</v>
      </c>
      <c r="J58" s="26" t="n">
        <f aca="false">Q58+X58+AE58+AL58+AP58+AT58</f>
        <v>213</v>
      </c>
      <c r="K58" s="25"/>
      <c r="L58" s="34"/>
      <c r="M58" s="34"/>
      <c r="N58" s="34"/>
      <c r="O58" s="34"/>
      <c r="P58" s="34"/>
      <c r="Q58" s="35"/>
      <c r="R58" s="25"/>
      <c r="S58" s="34"/>
      <c r="T58" s="34"/>
      <c r="U58" s="34"/>
      <c r="V58" s="34"/>
      <c r="W58" s="34"/>
      <c r="X58" s="34"/>
      <c r="Y58" s="25" t="n">
        <f aca="false">[1]Taul2!D178</f>
        <v>56</v>
      </c>
      <c r="Z58" s="34" t="n">
        <f aca="false">[1]Taul2!E178</f>
        <v>3</v>
      </c>
      <c r="AA58" s="34" t="n">
        <f aca="false">[1]Taul2!F178</f>
        <v>4</v>
      </c>
      <c r="AB58" s="34" t="n">
        <f aca="false">[1]Taul2!G178</f>
        <v>0</v>
      </c>
      <c r="AC58" s="34" t="n">
        <f aca="false">[1]Taul2!H178</f>
        <v>2</v>
      </c>
      <c r="AD58" s="34" t="n">
        <f aca="false">[1]Taul2!I178</f>
        <v>2</v>
      </c>
      <c r="AE58" s="34" t="n">
        <f aca="false">[1]Taul2!J178</f>
        <v>67</v>
      </c>
      <c r="AF58" s="25" t="n">
        <f aca="false">[1]Taul2!D261</f>
        <v>116</v>
      </c>
      <c r="AG58" s="34" t="n">
        <f aca="false">[1]Taul2!E261</f>
        <v>13</v>
      </c>
      <c r="AH58" s="34" t="n">
        <f aca="false">[1]Taul2!F261</f>
        <v>4</v>
      </c>
      <c r="AI58" s="34" t="n">
        <f aca="false">[1]Taul2!G261</f>
        <v>0</v>
      </c>
      <c r="AJ58" s="34" t="n">
        <f aca="false">[1]Taul2!H261</f>
        <v>4</v>
      </c>
      <c r="AK58" s="34" t="n">
        <f aca="false">[1]Taul2!I261</f>
        <v>9</v>
      </c>
      <c r="AL58" s="34" t="n">
        <f aca="false">[1]Taul2!J261</f>
        <v>146</v>
      </c>
      <c r="AM58" s="25"/>
      <c r="AN58" s="34"/>
      <c r="AO58" s="34"/>
      <c r="AP58" s="34"/>
      <c r="AQ58" s="33"/>
    </row>
    <row r="59" customFormat="false" ht="13.8" hidden="false" customHeight="false" outlineLevel="0" collapsed="false">
      <c r="A59" s="18" t="s">
        <v>517</v>
      </c>
      <c r="B59" s="18" t="s">
        <v>1399</v>
      </c>
      <c r="C59" s="18" t="s">
        <v>1400</v>
      </c>
      <c r="D59" s="25" t="n">
        <f aca="false">K59+R59+Y59+AF59+AM59+AQ59</f>
        <v>19</v>
      </c>
      <c r="E59" s="26" t="n">
        <f aca="false">L59+S59+Z59+AG59</f>
        <v>1</v>
      </c>
      <c r="F59" s="26" t="n">
        <f aca="false">M59+T59+AA59+AH59</f>
        <v>0</v>
      </c>
      <c r="G59" s="26" t="n">
        <f aca="false">N59+U59+AB59+AI59</f>
        <v>0</v>
      </c>
      <c r="H59" s="26" t="n">
        <f aca="false">O59+V59+AC59+AJ59+AN59+AR59</f>
        <v>0</v>
      </c>
      <c r="I59" s="26" t="n">
        <f aca="false">P59+W59+AD59+AK59+AO59+AS59</f>
        <v>2</v>
      </c>
      <c r="J59" s="26" t="n">
        <f aca="false">Q59+X59+AE59+AL59+AP59+AT59</f>
        <v>22</v>
      </c>
      <c r="K59" s="25"/>
      <c r="L59" s="34"/>
      <c r="M59" s="34"/>
      <c r="N59" s="34"/>
      <c r="O59" s="34"/>
      <c r="P59" s="34"/>
      <c r="Q59" s="35"/>
      <c r="R59" s="25" t="n">
        <f aca="false">[1]Taul2!D89</f>
        <v>19</v>
      </c>
      <c r="S59" s="34" t="n">
        <f aca="false">[1]Taul2!E89</f>
        <v>1</v>
      </c>
      <c r="T59" s="34" t="n">
        <f aca="false">[1]Taul2!F89</f>
        <v>0</v>
      </c>
      <c r="U59" s="34" t="n">
        <f aca="false">[1]Taul2!G89</f>
        <v>0</v>
      </c>
      <c r="V59" s="34" t="n">
        <f aca="false">[1]Taul2!H89</f>
        <v>0</v>
      </c>
      <c r="W59" s="34" t="n">
        <f aca="false">[1]Taul2!I89</f>
        <v>2</v>
      </c>
      <c r="X59" s="34" t="n">
        <f aca="false">[1]Taul2!J89</f>
        <v>22</v>
      </c>
      <c r="Y59" s="25"/>
      <c r="Z59" s="34"/>
      <c r="AA59" s="34"/>
      <c r="AB59" s="34"/>
      <c r="AC59" s="34"/>
      <c r="AD59" s="34"/>
      <c r="AE59" s="34"/>
      <c r="AF59" s="25"/>
      <c r="AG59" s="34"/>
      <c r="AH59" s="34"/>
      <c r="AI59" s="34"/>
      <c r="AJ59" s="34"/>
      <c r="AK59" s="34"/>
      <c r="AL59" s="34"/>
      <c r="AM59" s="25"/>
      <c r="AN59" s="34"/>
      <c r="AO59" s="34"/>
      <c r="AP59" s="34"/>
      <c r="AQ59" s="33"/>
    </row>
    <row r="60" customFormat="false" ht="13.8" hidden="false" customHeight="false" outlineLevel="0" collapsed="false">
      <c r="A60" s="18" t="s">
        <v>127</v>
      </c>
      <c r="B60" s="18" t="s">
        <v>1312</v>
      </c>
      <c r="C60" s="18" t="s">
        <v>1401</v>
      </c>
      <c r="D60" s="25" t="n">
        <f aca="false">K60+R60+Y60+AF60+AM60+AQ60</f>
        <v>114</v>
      </c>
      <c r="E60" s="26" t="n">
        <f aca="false">L60+S60+Z60+AG60</f>
        <v>15</v>
      </c>
      <c r="F60" s="26" t="n">
        <f aca="false">M60+T60+AA60+AH60</f>
        <v>6</v>
      </c>
      <c r="G60" s="26" t="n">
        <f aca="false">N60+U60+AB60+AI60</f>
        <v>3</v>
      </c>
      <c r="H60" s="26" t="n">
        <f aca="false">O60+V60+AC60+AJ60+AN60+AR60</f>
        <v>0</v>
      </c>
      <c r="I60" s="26" t="n">
        <f aca="false">P60+W60+AD60+AK60+AO60+AS60</f>
        <v>5</v>
      </c>
      <c r="J60" s="26" t="n">
        <f aca="false">Q60+X60+AE60+AL60+AP60+AT60</f>
        <v>143</v>
      </c>
      <c r="K60" s="25" t="n">
        <f aca="false">[1]Taul2!D14</f>
        <v>1</v>
      </c>
      <c r="L60" s="34" t="n">
        <f aca="false">[1]Taul2!E14</f>
        <v>0</v>
      </c>
      <c r="M60" s="34" t="n">
        <f aca="false">[1]Taul2!F14</f>
        <v>0</v>
      </c>
      <c r="N60" s="34" t="n">
        <f aca="false">[1]Taul2!G14</f>
        <v>0</v>
      </c>
      <c r="O60" s="34" t="n">
        <f aca="false">[1]Taul2!H14</f>
        <v>0</v>
      </c>
      <c r="P60" s="34" t="n">
        <f aca="false">[1]Taul2!I14</f>
        <v>0</v>
      </c>
      <c r="Q60" s="35" t="n">
        <f aca="false">[1]Taul2!J14</f>
        <v>1</v>
      </c>
      <c r="R60" s="25" t="n">
        <f aca="false">[1]Taul2!D90</f>
        <v>31</v>
      </c>
      <c r="S60" s="34" t="n">
        <f aca="false">[1]Taul2!E90</f>
        <v>4</v>
      </c>
      <c r="T60" s="34" t="n">
        <f aca="false">[1]Taul2!F90</f>
        <v>3</v>
      </c>
      <c r="U60" s="34" t="n">
        <f aca="false">[1]Taul2!G90</f>
        <v>1</v>
      </c>
      <c r="V60" s="34" t="n">
        <f aca="false">[1]Taul2!H90</f>
        <v>0</v>
      </c>
      <c r="W60" s="34" t="n">
        <f aca="false">[1]Taul2!I90</f>
        <v>0</v>
      </c>
      <c r="X60" s="34" t="n">
        <f aca="false">[1]Taul2!J90</f>
        <v>39</v>
      </c>
      <c r="Y60" s="25" t="n">
        <f aca="false">[1]Taul2!D179</f>
        <v>82</v>
      </c>
      <c r="Z60" s="34" t="n">
        <f aca="false">[1]Taul2!E179</f>
        <v>11</v>
      </c>
      <c r="AA60" s="34" t="n">
        <f aca="false">[1]Taul2!F179</f>
        <v>3</v>
      </c>
      <c r="AB60" s="34" t="n">
        <f aca="false">[1]Taul2!G179</f>
        <v>2</v>
      </c>
      <c r="AC60" s="34" t="n">
        <f aca="false">[1]Taul2!H179</f>
        <v>0</v>
      </c>
      <c r="AD60" s="34" t="n">
        <f aca="false">[1]Taul2!I179</f>
        <v>5</v>
      </c>
      <c r="AE60" s="34" t="n">
        <f aca="false">[1]Taul2!J179</f>
        <v>103</v>
      </c>
      <c r="AF60" s="25"/>
      <c r="AG60" s="34"/>
      <c r="AH60" s="34"/>
      <c r="AI60" s="34"/>
      <c r="AJ60" s="34"/>
      <c r="AK60" s="34"/>
      <c r="AL60" s="34"/>
      <c r="AM60" s="25"/>
      <c r="AN60" s="34"/>
      <c r="AO60" s="34"/>
      <c r="AP60" s="34"/>
      <c r="AQ60" s="33"/>
    </row>
    <row r="61" customFormat="false" ht="13.8" hidden="false" customHeight="false" outlineLevel="0" collapsed="false">
      <c r="A61" s="18" t="s">
        <v>504</v>
      </c>
      <c r="B61" s="18" t="s">
        <v>1402</v>
      </c>
      <c r="C61" s="18" t="s">
        <v>1403</v>
      </c>
      <c r="D61" s="25" t="n">
        <f aca="false">K61+R61+Y61+AF61+AM61+AQ61</f>
        <v>14</v>
      </c>
      <c r="E61" s="26" t="n">
        <f aca="false">L61+S61+Z61+AG61</f>
        <v>0</v>
      </c>
      <c r="F61" s="26" t="n">
        <f aca="false">M61+T61+AA61+AH61</f>
        <v>0</v>
      </c>
      <c r="G61" s="26" t="n">
        <f aca="false">N61+U61+AB61+AI61</f>
        <v>0</v>
      </c>
      <c r="H61" s="26" t="n">
        <f aca="false">O61+V61+AC61+AJ61+AN61+AR61</f>
        <v>0</v>
      </c>
      <c r="I61" s="26" t="n">
        <f aca="false">P61+W61+AD61+AK61+AO61+AS61</f>
        <v>9</v>
      </c>
      <c r="J61" s="26" t="n">
        <f aca="false">Q61+X61+AE61+AL61+AP61+AT61</f>
        <v>23</v>
      </c>
      <c r="K61" s="25"/>
      <c r="L61" s="34"/>
      <c r="M61" s="34"/>
      <c r="N61" s="34"/>
      <c r="O61" s="34"/>
      <c r="P61" s="34"/>
      <c r="Q61" s="35"/>
      <c r="R61" s="25"/>
      <c r="S61" s="34"/>
      <c r="T61" s="34"/>
      <c r="U61" s="34"/>
      <c r="V61" s="34"/>
      <c r="W61" s="34"/>
      <c r="X61" s="34"/>
      <c r="Y61" s="25" t="n">
        <f aca="false">[1]Taul2!D180</f>
        <v>0</v>
      </c>
      <c r="Z61" s="34" t="n">
        <f aca="false">[1]Taul2!E180</f>
        <v>0</v>
      </c>
      <c r="AA61" s="34" t="n">
        <f aca="false">[1]Taul2!F180</f>
        <v>0</v>
      </c>
      <c r="AB61" s="34" t="n">
        <f aca="false">[1]Taul2!G180</f>
        <v>0</v>
      </c>
      <c r="AC61" s="34" t="n">
        <f aca="false">[1]Taul2!H180</f>
        <v>0</v>
      </c>
      <c r="AD61" s="34" t="n">
        <f aca="false">[1]Taul2!I180</f>
        <v>7</v>
      </c>
      <c r="AE61" s="34" t="n">
        <f aca="false">[1]Taul2!J180</f>
        <v>7</v>
      </c>
      <c r="AF61" s="25" t="n">
        <f aca="false">[1]Taul2!D262</f>
        <v>14</v>
      </c>
      <c r="AG61" s="34" t="n">
        <f aca="false">[1]Taul2!E262</f>
        <v>0</v>
      </c>
      <c r="AH61" s="34" t="n">
        <f aca="false">[1]Taul2!F262</f>
        <v>0</v>
      </c>
      <c r="AI61" s="34" t="n">
        <f aca="false">[1]Taul2!G262</f>
        <v>0</v>
      </c>
      <c r="AJ61" s="34" t="n">
        <f aca="false">[1]Taul2!H262</f>
        <v>0</v>
      </c>
      <c r="AK61" s="34" t="n">
        <f aca="false">[1]Taul2!I262</f>
        <v>2</v>
      </c>
      <c r="AL61" s="34" t="n">
        <f aca="false">[1]Taul2!J262</f>
        <v>16</v>
      </c>
      <c r="AM61" s="25"/>
      <c r="AN61" s="34"/>
      <c r="AO61" s="34"/>
      <c r="AP61" s="34"/>
      <c r="AQ61" s="33"/>
    </row>
    <row r="62" customFormat="false" ht="13.8" hidden="false" customHeight="false" outlineLevel="0" collapsed="false">
      <c r="A62" s="18" t="s">
        <v>683</v>
      </c>
      <c r="B62" s="18" t="s">
        <v>1363</v>
      </c>
      <c r="C62" s="18" t="s">
        <v>1404</v>
      </c>
      <c r="D62" s="25" t="n">
        <f aca="false">K62+R62+Y62+AF62+AM62+AQ62</f>
        <v>0</v>
      </c>
      <c r="E62" s="26" t="n">
        <f aca="false">L62+S62+Z62+AG62</f>
        <v>0</v>
      </c>
      <c r="F62" s="26" t="n">
        <f aca="false">M62+T62+AA62+AH62</f>
        <v>0</v>
      </c>
      <c r="G62" s="26" t="n">
        <f aca="false">N62+U62+AB62+AI62</f>
        <v>0</v>
      </c>
      <c r="H62" s="26" t="n">
        <f aca="false">O62+V62+AC62+AJ62+AN62+AR62</f>
        <v>0</v>
      </c>
      <c r="I62" s="26" t="n">
        <f aca="false">P62+W62+AD62+AK62+AO62+AS62</f>
        <v>5</v>
      </c>
      <c r="J62" s="26" t="n">
        <f aca="false">Q62+X62+AE62+AL62+AP62+AT62</f>
        <v>5</v>
      </c>
      <c r="K62" s="25"/>
      <c r="L62" s="34"/>
      <c r="M62" s="34"/>
      <c r="N62" s="34"/>
      <c r="O62" s="34"/>
      <c r="P62" s="34"/>
      <c r="Q62" s="35"/>
      <c r="R62" s="25"/>
      <c r="S62" s="34"/>
      <c r="T62" s="34"/>
      <c r="U62" s="34"/>
      <c r="V62" s="34"/>
      <c r="W62" s="34"/>
      <c r="X62" s="34"/>
      <c r="Y62" s="25" t="n">
        <f aca="false">[1]Taul2!D181</f>
        <v>0</v>
      </c>
      <c r="Z62" s="34" t="n">
        <f aca="false">[1]Taul2!E181</f>
        <v>0</v>
      </c>
      <c r="AA62" s="34" t="n">
        <f aca="false">[1]Taul2!F181</f>
        <v>0</v>
      </c>
      <c r="AB62" s="34" t="n">
        <f aca="false">[1]Taul2!G181</f>
        <v>0</v>
      </c>
      <c r="AC62" s="34" t="n">
        <f aca="false">[1]Taul2!H181</f>
        <v>0</v>
      </c>
      <c r="AD62" s="34" t="n">
        <f aca="false">[1]Taul2!I181</f>
        <v>5</v>
      </c>
      <c r="AE62" s="34" t="n">
        <f aca="false">[1]Taul2!J181</f>
        <v>5</v>
      </c>
      <c r="AF62" s="25"/>
      <c r="AG62" s="34"/>
      <c r="AH62" s="34"/>
      <c r="AI62" s="34"/>
      <c r="AJ62" s="34"/>
      <c r="AK62" s="34"/>
      <c r="AL62" s="34"/>
      <c r="AM62" s="25"/>
      <c r="AN62" s="34"/>
      <c r="AO62" s="34"/>
      <c r="AP62" s="34"/>
      <c r="AQ62" s="33"/>
    </row>
    <row r="63" customFormat="false" ht="13.8" hidden="false" customHeight="false" outlineLevel="0" collapsed="false">
      <c r="A63" s="18" t="s">
        <v>439</v>
      </c>
      <c r="B63" s="18" t="s">
        <v>1334</v>
      </c>
      <c r="C63" s="18" t="s">
        <v>1404</v>
      </c>
      <c r="D63" s="25" t="n">
        <f aca="false">K63+R63+Y63+AF63+AM63+AQ63</f>
        <v>24</v>
      </c>
      <c r="E63" s="26" t="n">
        <f aca="false">L63+S63+Z63+AG63</f>
        <v>1</v>
      </c>
      <c r="F63" s="26" t="n">
        <f aca="false">M63+T63+AA63+AH63</f>
        <v>0</v>
      </c>
      <c r="G63" s="26" t="n">
        <f aca="false">N63+U63+AB63+AI63</f>
        <v>0</v>
      </c>
      <c r="H63" s="26" t="n">
        <f aca="false">O63+V63+AC63+AJ63+AN63+AR63</f>
        <v>0</v>
      </c>
      <c r="I63" s="26" t="n">
        <f aca="false">P63+W63+AD63+AK63+AO63+AS63</f>
        <v>12</v>
      </c>
      <c r="J63" s="26" t="n">
        <f aca="false">Q63+X63+AE63+AL63+AP63+AT63</f>
        <v>37</v>
      </c>
      <c r="K63" s="25"/>
      <c r="L63" s="34"/>
      <c r="M63" s="34"/>
      <c r="N63" s="34"/>
      <c r="O63" s="34"/>
      <c r="P63" s="34"/>
      <c r="Q63" s="35"/>
      <c r="R63" s="25" t="n">
        <f aca="false">[1]Taul2!D91</f>
        <v>24</v>
      </c>
      <c r="S63" s="34" t="n">
        <f aca="false">[1]Taul2!E91</f>
        <v>1</v>
      </c>
      <c r="T63" s="34" t="n">
        <f aca="false">[1]Taul2!F91</f>
        <v>0</v>
      </c>
      <c r="U63" s="34" t="n">
        <f aca="false">[1]Taul2!G91</f>
        <v>0</v>
      </c>
      <c r="V63" s="34" t="n">
        <f aca="false">[1]Taul2!H91</f>
        <v>0</v>
      </c>
      <c r="W63" s="34" t="n">
        <f aca="false">[1]Taul2!I91</f>
        <v>12</v>
      </c>
      <c r="X63" s="34" t="n">
        <f aca="false">[1]Taul2!J91</f>
        <v>37</v>
      </c>
      <c r="Y63" s="25"/>
      <c r="Z63" s="34"/>
      <c r="AA63" s="34"/>
      <c r="AB63" s="34"/>
      <c r="AC63" s="34"/>
      <c r="AD63" s="34"/>
      <c r="AE63" s="34"/>
      <c r="AF63" s="25"/>
      <c r="AG63" s="34"/>
      <c r="AH63" s="34"/>
      <c r="AI63" s="34"/>
      <c r="AJ63" s="34"/>
      <c r="AK63" s="34"/>
      <c r="AL63" s="34"/>
      <c r="AM63" s="25"/>
      <c r="AN63" s="34"/>
      <c r="AO63" s="34"/>
      <c r="AP63" s="34"/>
      <c r="AQ63" s="33"/>
    </row>
    <row r="64" customFormat="false" ht="13.8" hidden="false" customHeight="false" outlineLevel="0" collapsed="false">
      <c r="A64" s="18" t="s">
        <v>387</v>
      </c>
      <c r="B64" s="18" t="s">
        <v>1347</v>
      </c>
      <c r="C64" s="18" t="s">
        <v>1405</v>
      </c>
      <c r="D64" s="25" t="n">
        <f aca="false">K64+R64+Y64+AF64+AM64+AQ64</f>
        <v>52</v>
      </c>
      <c r="E64" s="26" t="n">
        <f aca="false">L64+S64+Z64+AG64</f>
        <v>1</v>
      </c>
      <c r="F64" s="26" t="n">
        <f aca="false">M64+T64+AA64+AH64</f>
        <v>0</v>
      </c>
      <c r="G64" s="26" t="n">
        <f aca="false">N64+U64+AB64+AI64</f>
        <v>0</v>
      </c>
      <c r="H64" s="26" t="n">
        <f aca="false">O64+V64+AC64+AJ64+AN64+AR64</f>
        <v>0</v>
      </c>
      <c r="I64" s="26" t="n">
        <f aca="false">P64+W64+AD64+AK64+AO64+AS64</f>
        <v>1</v>
      </c>
      <c r="J64" s="26" t="n">
        <f aca="false">Q64+X64+AE64+AL64+AP64+AT64</f>
        <v>54</v>
      </c>
      <c r="K64" s="25"/>
      <c r="L64" s="34"/>
      <c r="M64" s="34"/>
      <c r="N64" s="34"/>
      <c r="O64" s="34"/>
      <c r="P64" s="34"/>
      <c r="Q64" s="35"/>
      <c r="R64" s="25"/>
      <c r="S64" s="34"/>
      <c r="T64" s="34"/>
      <c r="U64" s="34"/>
      <c r="V64" s="34"/>
      <c r="W64" s="34"/>
      <c r="X64" s="34"/>
      <c r="Y64" s="25"/>
      <c r="Z64" s="34"/>
      <c r="AA64" s="34"/>
      <c r="AB64" s="34"/>
      <c r="AC64" s="34"/>
      <c r="AD64" s="34"/>
      <c r="AE64" s="34"/>
      <c r="AF64" s="25" t="n">
        <f aca="false">[1]Taul2!D263</f>
        <v>14</v>
      </c>
      <c r="AG64" s="34" t="n">
        <f aca="false">[1]Taul2!E263</f>
        <v>1</v>
      </c>
      <c r="AH64" s="34" t="n">
        <f aca="false">[1]Taul2!F263</f>
        <v>0</v>
      </c>
      <c r="AI64" s="34" t="n">
        <f aca="false">[1]Taul2!G263</f>
        <v>0</v>
      </c>
      <c r="AJ64" s="34" t="n">
        <f aca="false">[1]Taul2!H263</f>
        <v>0</v>
      </c>
      <c r="AK64" s="34" t="n">
        <f aca="false">[1]Taul2!I263</f>
        <v>1</v>
      </c>
      <c r="AL64" s="34" t="n">
        <f aca="false">[1]Taul2!J263</f>
        <v>16</v>
      </c>
      <c r="AM64" s="25" t="n">
        <f aca="false">[1]Taul2!D342</f>
        <v>38</v>
      </c>
      <c r="AN64" s="34" t="n">
        <f aca="false">[1]Taul2!E342</f>
        <v>0</v>
      </c>
      <c r="AO64" s="34" t="n">
        <f aca="false">[1]Taul2!F342</f>
        <v>0</v>
      </c>
      <c r="AP64" s="34" t="n">
        <f aca="false">[1]Taul2!G342</f>
        <v>38</v>
      </c>
      <c r="AQ64" s="33"/>
    </row>
    <row r="65" customFormat="false" ht="13.8" hidden="false" customHeight="false" outlineLevel="0" collapsed="false">
      <c r="A65" s="18" t="s">
        <v>269</v>
      </c>
      <c r="B65" s="18" t="s">
        <v>1306</v>
      </c>
      <c r="C65" s="18" t="s">
        <v>1405</v>
      </c>
      <c r="D65" s="25" t="n">
        <f aca="false">K65+R65+Y65+AF65+AM65+AQ65</f>
        <v>81</v>
      </c>
      <c r="E65" s="26" t="n">
        <f aca="false">L65+S65+Z65+AG65</f>
        <v>2</v>
      </c>
      <c r="F65" s="26" t="n">
        <f aca="false">M65+T65+AA65+AH65</f>
        <v>0</v>
      </c>
      <c r="G65" s="26" t="n">
        <f aca="false">N65+U65+AB65+AI65</f>
        <v>0</v>
      </c>
      <c r="H65" s="26" t="n">
        <f aca="false">O65+V65+AC65+AJ65+AN65+AR65</f>
        <v>0</v>
      </c>
      <c r="I65" s="26" t="n">
        <f aca="false">P65+W65+AD65+AK65+AO65+AS65</f>
        <v>3</v>
      </c>
      <c r="J65" s="26" t="n">
        <f aca="false">Q65+X65+AE65+AL65+AP65+AT65</f>
        <v>86</v>
      </c>
      <c r="K65" s="25"/>
      <c r="L65" s="34"/>
      <c r="M65" s="34"/>
      <c r="N65" s="34"/>
      <c r="O65" s="34"/>
      <c r="P65" s="34"/>
      <c r="Q65" s="35"/>
      <c r="R65" s="25"/>
      <c r="S65" s="34"/>
      <c r="T65" s="34"/>
      <c r="U65" s="34"/>
      <c r="V65" s="34"/>
      <c r="W65" s="34"/>
      <c r="X65" s="34"/>
      <c r="Y65" s="25"/>
      <c r="Z65" s="34"/>
      <c r="AA65" s="34"/>
      <c r="AB65" s="34"/>
      <c r="AC65" s="34"/>
      <c r="AD65" s="34"/>
      <c r="AE65" s="34"/>
      <c r="AF65" s="25" t="n">
        <f aca="false">[1]Taul2!D264</f>
        <v>42</v>
      </c>
      <c r="AG65" s="34" t="n">
        <f aca="false">[1]Taul2!E264</f>
        <v>2</v>
      </c>
      <c r="AH65" s="34" t="n">
        <f aca="false">[1]Taul2!F264</f>
        <v>0</v>
      </c>
      <c r="AI65" s="34" t="n">
        <f aca="false">[1]Taul2!G264</f>
        <v>0</v>
      </c>
      <c r="AJ65" s="34" t="n">
        <f aca="false">[1]Taul2!H264</f>
        <v>0</v>
      </c>
      <c r="AK65" s="34" t="n">
        <f aca="false">[1]Taul2!I264</f>
        <v>3</v>
      </c>
      <c r="AL65" s="34" t="n">
        <f aca="false">[1]Taul2!J264</f>
        <v>47</v>
      </c>
      <c r="AM65" s="25" t="n">
        <f aca="false">[1]Taul2!D343</f>
        <v>39</v>
      </c>
      <c r="AN65" s="34" t="n">
        <f aca="false">[1]Taul2!E343</f>
        <v>0</v>
      </c>
      <c r="AO65" s="34" t="n">
        <f aca="false">[1]Taul2!F343</f>
        <v>0</v>
      </c>
      <c r="AP65" s="34" t="n">
        <f aca="false">[1]Taul2!G343</f>
        <v>39</v>
      </c>
      <c r="AQ65" s="33"/>
    </row>
    <row r="66" customFormat="false" ht="13.8" hidden="false" customHeight="false" outlineLevel="0" collapsed="false">
      <c r="A66" s="18" t="s">
        <v>1406</v>
      </c>
      <c r="B66" s="18" t="s">
        <v>1407</v>
      </c>
      <c r="C66" s="18" t="s">
        <v>1408</v>
      </c>
      <c r="D66" s="25" t="n">
        <f aca="false">K66+R66+Y66+AF66+AM66+AQ66</f>
        <v>42</v>
      </c>
      <c r="E66" s="26" t="n">
        <f aca="false">L66+S66+Z66+AG66</f>
        <v>0</v>
      </c>
      <c r="F66" s="26" t="n">
        <f aca="false">M66+T66+AA66+AH66</f>
        <v>0</v>
      </c>
      <c r="G66" s="26" t="n">
        <f aca="false">N66+U66+AB66+AI66</f>
        <v>0</v>
      </c>
      <c r="H66" s="26" t="n">
        <f aca="false">O66+V66+AC66+AJ66+AN66+AR66</f>
        <v>0</v>
      </c>
      <c r="I66" s="26" t="n">
        <f aca="false">P66+W66+AD66+AK66+AO66+AS66</f>
        <v>0</v>
      </c>
      <c r="J66" s="26" t="n">
        <f aca="false">Q66+X66+AE66+AL66+AP66+AT66</f>
        <v>42</v>
      </c>
      <c r="K66" s="25"/>
      <c r="L66" s="34"/>
      <c r="M66" s="34"/>
      <c r="N66" s="34"/>
      <c r="O66" s="34"/>
      <c r="P66" s="34"/>
      <c r="Q66" s="35"/>
      <c r="R66" s="25"/>
      <c r="S66" s="34"/>
      <c r="T66" s="34"/>
      <c r="U66" s="34"/>
      <c r="V66" s="34"/>
      <c r="W66" s="34"/>
      <c r="X66" s="34"/>
      <c r="Y66" s="25"/>
      <c r="Z66" s="34"/>
      <c r="AA66" s="34"/>
      <c r="AB66" s="34"/>
      <c r="AC66" s="34"/>
      <c r="AD66" s="34"/>
      <c r="AE66" s="34"/>
      <c r="AF66" s="25"/>
      <c r="AG66" s="34"/>
      <c r="AH66" s="34"/>
      <c r="AI66" s="34"/>
      <c r="AJ66" s="34"/>
      <c r="AK66" s="34"/>
      <c r="AL66" s="34"/>
      <c r="AM66" s="25" t="n">
        <f aca="false">[1]Taul2!D345</f>
        <v>21</v>
      </c>
      <c r="AN66" s="34" t="n">
        <f aca="false">[1]Taul2!E345</f>
        <v>0</v>
      </c>
      <c r="AO66" s="34" t="n">
        <f aca="false">[1]Taul2!F345</f>
        <v>0</v>
      </c>
      <c r="AP66" s="34" t="n">
        <f aca="false">[1]Taul2!G345</f>
        <v>21</v>
      </c>
      <c r="AQ66" s="25" t="n">
        <f aca="false">[1]Taul2!D490</f>
        <v>21</v>
      </c>
      <c r="AR66" s="26" t="n">
        <f aca="false">[1]Taul2!H490</f>
        <v>0</v>
      </c>
      <c r="AS66" s="26" t="n">
        <f aca="false">[1]Taul2!I490</f>
        <v>0</v>
      </c>
      <c r="AT66" s="26" t="n">
        <f aca="false">[1]Taul2!J490</f>
        <v>21</v>
      </c>
    </row>
    <row r="67" customFormat="false" ht="13.8" hidden="false" customHeight="false" outlineLevel="0" collapsed="false">
      <c r="A67" s="18" t="s">
        <v>309</v>
      </c>
      <c r="B67" s="18" t="s">
        <v>1368</v>
      </c>
      <c r="C67" s="18" t="s">
        <v>1409</v>
      </c>
      <c r="D67" s="25" t="n">
        <f aca="false">K67+R67+Y67+AF67+AM67+AQ67</f>
        <v>64</v>
      </c>
      <c r="E67" s="26" t="n">
        <f aca="false">L67+S67+Z67+AG67</f>
        <v>5</v>
      </c>
      <c r="F67" s="26" t="n">
        <f aca="false">M67+T67+AA67+AH67</f>
        <v>0</v>
      </c>
      <c r="G67" s="26" t="n">
        <f aca="false">N67+U67+AB67+AI67</f>
        <v>0</v>
      </c>
      <c r="H67" s="26" t="n">
        <f aca="false">O67+V67+AC67+AJ67+AN67+AR67</f>
        <v>0</v>
      </c>
      <c r="I67" s="26" t="n">
        <f aca="false">P67+W67+AD67+AK67+AO67+AS67</f>
        <v>2</v>
      </c>
      <c r="J67" s="26" t="n">
        <f aca="false">Q67+X67+AE67+AL67+AP67+AT67</f>
        <v>71</v>
      </c>
      <c r="K67" s="25"/>
      <c r="L67" s="34"/>
      <c r="M67" s="34"/>
      <c r="N67" s="34"/>
      <c r="O67" s="34"/>
      <c r="P67" s="34"/>
      <c r="Q67" s="35"/>
      <c r="R67" s="25"/>
      <c r="S67" s="34"/>
      <c r="T67" s="34"/>
      <c r="U67" s="34"/>
      <c r="V67" s="34"/>
      <c r="W67" s="34"/>
      <c r="X67" s="34"/>
      <c r="Y67" s="25"/>
      <c r="Z67" s="34"/>
      <c r="AA67" s="34"/>
      <c r="AB67" s="34"/>
      <c r="AC67" s="34"/>
      <c r="AD67" s="34"/>
      <c r="AE67" s="34"/>
      <c r="AF67" s="25" t="n">
        <f aca="false">[1]Taul2!D265</f>
        <v>41</v>
      </c>
      <c r="AG67" s="34" t="n">
        <f aca="false">[1]Taul2!E265</f>
        <v>5</v>
      </c>
      <c r="AH67" s="34" t="n">
        <f aca="false">[1]Taul2!F265</f>
        <v>0</v>
      </c>
      <c r="AI67" s="34" t="n">
        <f aca="false">[1]Taul2!G265</f>
        <v>0</v>
      </c>
      <c r="AJ67" s="34" t="n">
        <f aca="false">[1]Taul2!H265</f>
        <v>0</v>
      </c>
      <c r="AK67" s="34" t="n">
        <f aca="false">[1]Taul2!I265</f>
        <v>2</v>
      </c>
      <c r="AL67" s="34" t="n">
        <f aca="false">[1]Taul2!J265</f>
        <v>48</v>
      </c>
      <c r="AM67" s="25" t="n">
        <f aca="false">[1]Taul2!D344</f>
        <v>23</v>
      </c>
      <c r="AN67" s="34" t="n">
        <f aca="false">[1]Taul2!E344</f>
        <v>0</v>
      </c>
      <c r="AO67" s="34" t="n">
        <f aca="false">[1]Taul2!F344</f>
        <v>0</v>
      </c>
      <c r="AP67" s="34" t="n">
        <f aca="false">[1]Taul2!G344</f>
        <v>23</v>
      </c>
      <c r="AQ67" s="33"/>
    </row>
    <row r="68" customFormat="false" ht="13.8" hidden="false" customHeight="false" outlineLevel="0" collapsed="false">
      <c r="A68" s="18" t="s">
        <v>745</v>
      </c>
      <c r="B68" s="18" t="s">
        <v>1410</v>
      </c>
      <c r="C68" s="18" t="s">
        <v>1411</v>
      </c>
      <c r="D68" s="25" t="n">
        <f aca="false">K68+R68+Y68+AF68+AM68+AQ68</f>
        <v>0</v>
      </c>
      <c r="E68" s="26" t="n">
        <f aca="false">L68+S68+Z68+AG68</f>
        <v>0</v>
      </c>
      <c r="F68" s="26" t="n">
        <f aca="false">M68+T68+AA68+AH68</f>
        <v>0</v>
      </c>
      <c r="G68" s="26" t="n">
        <f aca="false">N68+U68+AB68+AI68</f>
        <v>0</v>
      </c>
      <c r="H68" s="26" t="n">
        <f aca="false">O68+V68+AC68+AJ68+AN68+AR68</f>
        <v>0</v>
      </c>
      <c r="I68" s="26" t="n">
        <f aca="false">P68+W68+AD68+AK68+AO68+AS68</f>
        <v>1</v>
      </c>
      <c r="J68" s="26" t="n">
        <f aca="false">Q68+X68+AE68+AL68+AP68+AT68</f>
        <v>1</v>
      </c>
      <c r="K68" s="25"/>
      <c r="L68" s="34"/>
      <c r="M68" s="34"/>
      <c r="N68" s="34"/>
      <c r="O68" s="34"/>
      <c r="P68" s="34"/>
      <c r="Q68" s="35"/>
      <c r="R68" s="25" t="n">
        <f aca="false">[1]Taul2!D92</f>
        <v>0</v>
      </c>
      <c r="S68" s="34" t="n">
        <f aca="false">[1]Taul2!E92</f>
        <v>0</v>
      </c>
      <c r="T68" s="34" t="n">
        <f aca="false">[1]Taul2!F92</f>
        <v>0</v>
      </c>
      <c r="U68" s="34" t="n">
        <f aca="false">[1]Taul2!G92</f>
        <v>0</v>
      </c>
      <c r="V68" s="34" t="n">
        <f aca="false">[1]Taul2!H92</f>
        <v>0</v>
      </c>
      <c r="W68" s="34" t="n">
        <f aca="false">[1]Taul2!I92</f>
        <v>1</v>
      </c>
      <c r="X68" s="34" t="n">
        <f aca="false">[1]Taul2!J92</f>
        <v>1</v>
      </c>
      <c r="Y68" s="25"/>
      <c r="Z68" s="34"/>
      <c r="AA68" s="34"/>
      <c r="AB68" s="34"/>
      <c r="AC68" s="34"/>
      <c r="AD68" s="34"/>
      <c r="AE68" s="34"/>
      <c r="AF68" s="25"/>
      <c r="AG68" s="34"/>
      <c r="AH68" s="34"/>
      <c r="AI68" s="34"/>
      <c r="AJ68" s="34"/>
      <c r="AK68" s="34"/>
      <c r="AL68" s="34"/>
      <c r="AM68" s="25"/>
      <c r="AN68" s="34"/>
      <c r="AO68" s="34"/>
      <c r="AP68" s="34"/>
      <c r="AQ68" s="33"/>
    </row>
    <row r="69" customFormat="false" ht="13.8" hidden="false" customHeight="false" outlineLevel="0" collapsed="false">
      <c r="A69" s="18" t="s">
        <v>75</v>
      </c>
      <c r="B69" s="18" t="s">
        <v>1412</v>
      </c>
      <c r="C69" s="18" t="s">
        <v>1411</v>
      </c>
      <c r="D69" s="25" t="n">
        <f aca="false">K69+R69+Y69+AF69+AM69+AQ69</f>
        <v>184</v>
      </c>
      <c r="E69" s="26" t="n">
        <f aca="false">L69+S69+Z69+AG69</f>
        <v>12</v>
      </c>
      <c r="F69" s="26" t="n">
        <f aca="false">M69+T69+AA69+AH69</f>
        <v>6</v>
      </c>
      <c r="G69" s="26" t="n">
        <f aca="false">N69+U69+AB69+AI69</f>
        <v>1</v>
      </c>
      <c r="H69" s="26" t="n">
        <f aca="false">O69+V69+AC69+AJ69+AN69+AR69</f>
        <v>2</v>
      </c>
      <c r="I69" s="26" t="n">
        <f aca="false">P69+W69+AD69+AK69+AO69+AS69</f>
        <v>14</v>
      </c>
      <c r="J69" s="26" t="n">
        <f aca="false">Q69+X69+AE69+AL69+AP69+AT69</f>
        <v>219</v>
      </c>
      <c r="K69" s="25"/>
      <c r="L69" s="34"/>
      <c r="M69" s="34"/>
      <c r="N69" s="34"/>
      <c r="O69" s="34"/>
      <c r="P69" s="34"/>
      <c r="Q69" s="35"/>
      <c r="R69" s="25" t="n">
        <f aca="false">[1]Taul2!D93</f>
        <v>36</v>
      </c>
      <c r="S69" s="34" t="n">
        <f aca="false">[1]Taul2!E93</f>
        <v>1</v>
      </c>
      <c r="T69" s="34" t="n">
        <f aca="false">[1]Taul2!F93</f>
        <v>1</v>
      </c>
      <c r="U69" s="34" t="n">
        <f aca="false">[1]Taul2!G93</f>
        <v>0</v>
      </c>
      <c r="V69" s="34" t="n">
        <f aca="false">[1]Taul2!H93</f>
        <v>0</v>
      </c>
      <c r="W69" s="34" t="n">
        <f aca="false">[1]Taul2!I93</f>
        <v>7</v>
      </c>
      <c r="X69" s="34" t="n">
        <f aca="false">[1]Taul2!J93</f>
        <v>45</v>
      </c>
      <c r="Y69" s="25" t="n">
        <f aca="false">[1]Taul2!D182</f>
        <v>38</v>
      </c>
      <c r="Z69" s="34" t="n">
        <f aca="false">[1]Taul2!E182</f>
        <v>5</v>
      </c>
      <c r="AA69" s="34" t="n">
        <f aca="false">[1]Taul2!F182</f>
        <v>5</v>
      </c>
      <c r="AB69" s="34" t="n">
        <f aca="false">[1]Taul2!G182</f>
        <v>1</v>
      </c>
      <c r="AC69" s="34" t="n">
        <f aca="false">[1]Taul2!H182</f>
        <v>2</v>
      </c>
      <c r="AD69" s="34" t="n">
        <f aca="false">[1]Taul2!I182</f>
        <v>1</v>
      </c>
      <c r="AE69" s="34" t="n">
        <f aca="false">[1]Taul2!J182</f>
        <v>52</v>
      </c>
      <c r="AF69" s="25" t="n">
        <f aca="false">[1]Taul2!D266</f>
        <v>61</v>
      </c>
      <c r="AG69" s="34" t="n">
        <f aca="false">[1]Taul2!E266</f>
        <v>6</v>
      </c>
      <c r="AH69" s="34" t="n">
        <f aca="false">[1]Taul2!F266</f>
        <v>0</v>
      </c>
      <c r="AI69" s="34" t="n">
        <f aca="false">[1]Taul2!G266</f>
        <v>0</v>
      </c>
      <c r="AJ69" s="34" t="n">
        <f aca="false">[1]Taul2!H266</f>
        <v>0</v>
      </c>
      <c r="AK69" s="34" t="n">
        <f aca="false">[1]Taul2!I266</f>
        <v>6</v>
      </c>
      <c r="AL69" s="34" t="n">
        <f aca="false">[1]Taul2!J266</f>
        <v>73</v>
      </c>
      <c r="AM69" s="25" t="n">
        <f aca="false">[1]Taul2!D346</f>
        <v>49</v>
      </c>
      <c r="AN69" s="34" t="n">
        <f aca="false">[1]Taul2!E346</f>
        <v>0</v>
      </c>
      <c r="AO69" s="34" t="n">
        <f aca="false">[1]Taul2!F346</f>
        <v>0</v>
      </c>
      <c r="AP69" s="34" t="n">
        <f aca="false">[1]Taul2!G346</f>
        <v>49</v>
      </c>
      <c r="AQ69" s="33"/>
    </row>
    <row r="70" customFormat="false" ht="13.8" hidden="false" customHeight="false" outlineLevel="0" collapsed="false">
      <c r="A70" s="18" t="s">
        <v>560</v>
      </c>
      <c r="B70" s="18" t="s">
        <v>1413</v>
      </c>
      <c r="C70" s="18" t="s">
        <v>1414</v>
      </c>
      <c r="D70" s="25" t="n">
        <f aca="false">K70+R70+Y70+AF70+AM70+AQ70</f>
        <v>24</v>
      </c>
      <c r="E70" s="26" t="n">
        <f aca="false">L70+S70+Z70+AG70</f>
        <v>0</v>
      </c>
      <c r="F70" s="26" t="n">
        <f aca="false">M70+T70+AA70+AH70</f>
        <v>0</v>
      </c>
      <c r="G70" s="26" t="n">
        <f aca="false">N70+U70+AB70+AI70</f>
        <v>0</v>
      </c>
      <c r="H70" s="26" t="n">
        <f aca="false">O70+V70+AC70+AJ70+AN70+AR70</f>
        <v>0</v>
      </c>
      <c r="I70" s="26" t="n">
        <f aca="false">P70+W70+AD70+AK70+AO70+AS70</f>
        <v>0</v>
      </c>
      <c r="J70" s="26" t="n">
        <f aca="false">Q70+X70+AE70+AL70+AP70+AT70</f>
        <v>24</v>
      </c>
      <c r="K70" s="25"/>
      <c r="L70" s="34"/>
      <c r="M70" s="34"/>
      <c r="N70" s="34"/>
      <c r="O70" s="34"/>
      <c r="P70" s="34"/>
      <c r="Q70" s="35"/>
      <c r="R70" s="25"/>
      <c r="S70" s="34"/>
      <c r="T70" s="34"/>
      <c r="U70" s="34"/>
      <c r="V70" s="34"/>
      <c r="W70" s="34"/>
      <c r="X70" s="34"/>
      <c r="Y70" s="25"/>
      <c r="Z70" s="34"/>
      <c r="AA70" s="34"/>
      <c r="AB70" s="34"/>
      <c r="AC70" s="34"/>
      <c r="AD70" s="34"/>
      <c r="AE70" s="34"/>
      <c r="AF70" s="25"/>
      <c r="AG70" s="34"/>
      <c r="AH70" s="34"/>
      <c r="AI70" s="34"/>
      <c r="AJ70" s="34"/>
      <c r="AK70" s="34"/>
      <c r="AL70" s="34"/>
      <c r="AM70" s="25" t="n">
        <f aca="false">[1]Taul2!D347</f>
        <v>24</v>
      </c>
      <c r="AN70" s="34" t="n">
        <f aca="false">[1]Taul2!E347</f>
        <v>0</v>
      </c>
      <c r="AO70" s="34" t="n">
        <f aca="false">[1]Taul2!F347</f>
        <v>0</v>
      </c>
      <c r="AP70" s="34" t="n">
        <f aca="false">[1]Taul2!G347</f>
        <v>24</v>
      </c>
      <c r="AQ70" s="33"/>
    </row>
    <row r="71" customFormat="false" ht="13.8" hidden="false" customHeight="false" outlineLevel="0" collapsed="false">
      <c r="A71" s="18" t="s">
        <v>739</v>
      </c>
      <c r="B71" s="18" t="s">
        <v>1415</v>
      </c>
      <c r="C71" s="18" t="s">
        <v>1416</v>
      </c>
      <c r="D71" s="25" t="n">
        <f aca="false">K71+R71+Y71+AF71+AM71+AQ71</f>
        <v>1</v>
      </c>
      <c r="E71" s="26" t="n">
        <f aca="false">L71+S71+Z71+AG71</f>
        <v>0</v>
      </c>
      <c r="F71" s="26" t="n">
        <f aca="false">M71+T71+AA71+AH71</f>
        <v>0</v>
      </c>
      <c r="G71" s="26" t="n">
        <f aca="false">N71+U71+AB71+AI71</f>
        <v>0</v>
      </c>
      <c r="H71" s="26" t="n">
        <f aca="false">O71+V71+AC71+AJ71+AN71+AR71</f>
        <v>0</v>
      </c>
      <c r="I71" s="26" t="n">
        <f aca="false">P71+W71+AD71+AK71+AO71+AS71</f>
        <v>0</v>
      </c>
      <c r="J71" s="26" t="n">
        <f aca="false">Q71+X71+AE71+AL71+AP71+AT71</f>
        <v>1</v>
      </c>
      <c r="K71" s="25" t="n">
        <f aca="false">[1]Taul2!D15</f>
        <v>1</v>
      </c>
      <c r="L71" s="34" t="n">
        <f aca="false">[1]Taul2!E15</f>
        <v>0</v>
      </c>
      <c r="M71" s="34" t="n">
        <f aca="false">[1]Taul2!F15</f>
        <v>0</v>
      </c>
      <c r="N71" s="34" t="n">
        <f aca="false">[1]Taul2!G15</f>
        <v>0</v>
      </c>
      <c r="O71" s="34" t="n">
        <f aca="false">[1]Taul2!H15</f>
        <v>0</v>
      </c>
      <c r="P71" s="34" t="n">
        <f aca="false">[1]Taul2!I15</f>
        <v>0</v>
      </c>
      <c r="Q71" s="35" t="n">
        <f aca="false">[1]Taul2!J15</f>
        <v>1</v>
      </c>
      <c r="R71" s="25"/>
      <c r="S71" s="34"/>
      <c r="T71" s="34"/>
      <c r="U71" s="34"/>
      <c r="V71" s="34"/>
      <c r="W71" s="34"/>
      <c r="X71" s="34"/>
      <c r="Y71" s="25"/>
      <c r="Z71" s="34"/>
      <c r="AA71" s="34"/>
      <c r="AB71" s="34"/>
      <c r="AC71" s="34"/>
      <c r="AD71" s="34"/>
      <c r="AE71" s="34"/>
      <c r="AF71" s="25"/>
      <c r="AG71" s="34"/>
      <c r="AH71" s="34"/>
      <c r="AI71" s="34"/>
      <c r="AJ71" s="34"/>
      <c r="AK71" s="34"/>
      <c r="AL71" s="34"/>
      <c r="AM71" s="25"/>
      <c r="AN71" s="34"/>
      <c r="AO71" s="34"/>
      <c r="AP71" s="34"/>
      <c r="AQ71" s="33"/>
    </row>
    <row r="72" customFormat="false" ht="13.8" hidden="false" customHeight="false" outlineLevel="0" collapsed="false">
      <c r="A72" s="18" t="s">
        <v>531</v>
      </c>
      <c r="B72" s="18" t="s">
        <v>1392</v>
      </c>
      <c r="C72" s="18" t="s">
        <v>1417</v>
      </c>
      <c r="D72" s="25" t="n">
        <f aca="false">K72+R72+Y72+AF72+AM72+AQ72</f>
        <v>11</v>
      </c>
      <c r="E72" s="26" t="n">
        <f aca="false">L72+S72+Z72+AG72</f>
        <v>1</v>
      </c>
      <c r="F72" s="26" t="n">
        <f aca="false">M72+T72+AA72+AH72</f>
        <v>1</v>
      </c>
      <c r="G72" s="26" t="n">
        <f aca="false">N72+U72+AB72+AI72</f>
        <v>0</v>
      </c>
      <c r="H72" s="26" t="n">
        <f aca="false">O72+V72+AC72+AJ72+AN72+AR72</f>
        <v>0</v>
      </c>
      <c r="I72" s="26" t="n">
        <f aca="false">P72+W72+AD72+AK72+AO72+AS72</f>
        <v>6</v>
      </c>
      <c r="J72" s="26" t="n">
        <f aca="false">Q72+X72+AE72+AL72+AP72+AT72</f>
        <v>19</v>
      </c>
      <c r="K72" s="25"/>
      <c r="L72" s="34"/>
      <c r="M72" s="34"/>
      <c r="N72" s="34"/>
      <c r="O72" s="34"/>
      <c r="P72" s="34"/>
      <c r="Q72" s="35"/>
      <c r="R72" s="25"/>
      <c r="S72" s="34"/>
      <c r="T72" s="34"/>
      <c r="U72" s="34"/>
      <c r="V72" s="34"/>
      <c r="W72" s="34"/>
      <c r="X72" s="34"/>
      <c r="Y72" s="25" t="n">
        <f aca="false">[1]Taul2!D183</f>
        <v>11</v>
      </c>
      <c r="Z72" s="34" t="n">
        <f aca="false">[1]Taul2!E183</f>
        <v>1</v>
      </c>
      <c r="AA72" s="34" t="n">
        <f aca="false">[1]Taul2!F183</f>
        <v>1</v>
      </c>
      <c r="AB72" s="34" t="n">
        <f aca="false">[1]Taul2!G183</f>
        <v>0</v>
      </c>
      <c r="AC72" s="34" t="n">
        <f aca="false">[1]Taul2!H183</f>
        <v>0</v>
      </c>
      <c r="AD72" s="34" t="n">
        <f aca="false">[1]Taul2!I183</f>
        <v>6</v>
      </c>
      <c r="AE72" s="34" t="n">
        <f aca="false">[1]Taul2!J183</f>
        <v>19</v>
      </c>
      <c r="AF72" s="25"/>
      <c r="AG72" s="34"/>
      <c r="AH72" s="34"/>
      <c r="AI72" s="34"/>
      <c r="AJ72" s="34"/>
      <c r="AK72" s="34"/>
      <c r="AL72" s="34"/>
      <c r="AM72" s="25"/>
      <c r="AN72" s="34"/>
      <c r="AO72" s="34"/>
      <c r="AP72" s="34"/>
      <c r="AQ72" s="33"/>
    </row>
    <row r="73" customFormat="false" ht="13.8" hidden="false" customHeight="false" outlineLevel="0" collapsed="false">
      <c r="A73" s="18" t="s">
        <v>731</v>
      </c>
      <c r="B73" s="18" t="s">
        <v>1418</v>
      </c>
      <c r="C73" s="18" t="s">
        <v>1419</v>
      </c>
      <c r="D73" s="25" t="n">
        <f aca="false">K73+R73+Y73+AF73+AM73+AQ73</f>
        <v>1</v>
      </c>
      <c r="E73" s="26" t="n">
        <f aca="false">L73+S73+Z73+AG73</f>
        <v>0</v>
      </c>
      <c r="F73" s="26" t="n">
        <f aca="false">M73+T73+AA73+AH73</f>
        <v>0</v>
      </c>
      <c r="G73" s="26" t="n">
        <f aca="false">N73+U73+AB73+AI73</f>
        <v>0</v>
      </c>
      <c r="H73" s="26" t="n">
        <f aca="false">O73+V73+AC73+AJ73+AN73+AR73</f>
        <v>0</v>
      </c>
      <c r="I73" s="26" t="n">
        <f aca="false">P73+W73+AD73+AK73+AO73+AS73</f>
        <v>0</v>
      </c>
      <c r="J73" s="26" t="n">
        <f aca="false">Q73+X73+AE73+AL73+AP73+AT73</f>
        <v>1</v>
      </c>
      <c r="K73" s="25"/>
      <c r="L73" s="34"/>
      <c r="M73" s="34"/>
      <c r="N73" s="34"/>
      <c r="O73" s="34"/>
      <c r="P73" s="34"/>
      <c r="Q73" s="35"/>
      <c r="R73" s="25"/>
      <c r="S73" s="34"/>
      <c r="T73" s="34"/>
      <c r="U73" s="34"/>
      <c r="V73" s="34"/>
      <c r="W73" s="34"/>
      <c r="X73" s="34"/>
      <c r="Y73" s="25"/>
      <c r="Z73" s="34"/>
      <c r="AA73" s="34"/>
      <c r="AB73" s="34"/>
      <c r="AC73" s="34"/>
      <c r="AD73" s="34"/>
      <c r="AE73" s="34"/>
      <c r="AF73" s="25"/>
      <c r="AG73" s="34"/>
      <c r="AH73" s="34"/>
      <c r="AI73" s="34"/>
      <c r="AJ73" s="34"/>
      <c r="AK73" s="34"/>
      <c r="AL73" s="34"/>
      <c r="AM73" s="25" t="n">
        <f aca="false">[1]Taul2!D348</f>
        <v>1</v>
      </c>
      <c r="AN73" s="34" t="n">
        <f aca="false">[1]Taul2!E348</f>
        <v>0</v>
      </c>
      <c r="AO73" s="34" t="n">
        <f aca="false">[1]Taul2!F348</f>
        <v>0</v>
      </c>
      <c r="AP73" s="34" t="n">
        <f aca="false">[1]Taul2!G348</f>
        <v>1</v>
      </c>
      <c r="AQ73" s="33"/>
    </row>
    <row r="74" customFormat="false" ht="13.8" hidden="false" customHeight="false" outlineLevel="0" collapsed="false">
      <c r="A74" s="18" t="s">
        <v>483</v>
      </c>
      <c r="B74" s="18" t="s">
        <v>1420</v>
      </c>
      <c r="C74" s="18" t="s">
        <v>1419</v>
      </c>
      <c r="D74" s="25" t="n">
        <f aca="false">K74+R74+Y74+AF74+AM74+AQ74</f>
        <v>27</v>
      </c>
      <c r="E74" s="26" t="n">
        <f aca="false">L74+S74+Z74+AG74</f>
        <v>0</v>
      </c>
      <c r="F74" s="26" t="n">
        <f aca="false">M74+T74+AA74+AH74</f>
        <v>0</v>
      </c>
      <c r="G74" s="26" t="n">
        <f aca="false">N74+U74+AB74+AI74</f>
        <v>0</v>
      </c>
      <c r="H74" s="26" t="n">
        <f aca="false">O74+V74+AC74+AJ74+AN74+AR74</f>
        <v>0</v>
      </c>
      <c r="I74" s="26" t="n">
        <f aca="false">P74+W74+AD74+AK74+AO74+AS74</f>
        <v>0</v>
      </c>
      <c r="J74" s="26" t="n">
        <f aca="false">Q74+X74+AE74+AL74+AP74+AT74</f>
        <v>27</v>
      </c>
      <c r="K74" s="25"/>
      <c r="L74" s="34"/>
      <c r="M74" s="34"/>
      <c r="N74" s="34"/>
      <c r="O74" s="34"/>
      <c r="P74" s="34"/>
      <c r="Q74" s="35"/>
      <c r="R74" s="25"/>
      <c r="S74" s="34"/>
      <c r="T74" s="34"/>
      <c r="U74" s="34"/>
      <c r="V74" s="34"/>
      <c r="W74" s="34"/>
      <c r="X74" s="34"/>
      <c r="Y74" s="25"/>
      <c r="Z74" s="34"/>
      <c r="AA74" s="34"/>
      <c r="AB74" s="34"/>
      <c r="AC74" s="34"/>
      <c r="AD74" s="34"/>
      <c r="AE74" s="34"/>
      <c r="AF74" s="25"/>
      <c r="AG74" s="34"/>
      <c r="AH74" s="34"/>
      <c r="AI74" s="34"/>
      <c r="AJ74" s="34"/>
      <c r="AK74" s="34"/>
      <c r="AL74" s="34"/>
      <c r="AM74" s="25" t="n">
        <f aca="false">[1]Taul2!D349</f>
        <v>27</v>
      </c>
      <c r="AN74" s="34" t="n">
        <f aca="false">[1]Taul2!E349</f>
        <v>0</v>
      </c>
      <c r="AO74" s="34" t="n">
        <f aca="false">[1]Taul2!F349</f>
        <v>0</v>
      </c>
      <c r="AP74" s="34" t="n">
        <f aca="false">[1]Taul2!G349</f>
        <v>27</v>
      </c>
      <c r="AQ74" s="33"/>
    </row>
    <row r="75" customFormat="false" ht="13.8" hidden="false" customHeight="false" outlineLevel="0" collapsed="false">
      <c r="A75" s="18" t="s">
        <v>702</v>
      </c>
      <c r="B75" s="18" t="s">
        <v>1421</v>
      </c>
      <c r="C75" s="18" t="s">
        <v>1419</v>
      </c>
      <c r="D75" s="25" t="n">
        <f aca="false">K75+R75+Y75+AF75+AM75+AQ75</f>
        <v>3</v>
      </c>
      <c r="E75" s="26" t="n">
        <f aca="false">L75+S75+Z75+AG75</f>
        <v>0</v>
      </c>
      <c r="F75" s="26" t="n">
        <f aca="false">M75+T75+AA75+AH75</f>
        <v>0</v>
      </c>
      <c r="G75" s="26" t="n">
        <f aca="false">N75+U75+AB75+AI75</f>
        <v>0</v>
      </c>
      <c r="H75" s="26" t="n">
        <f aca="false">O75+V75+AC75+AJ75+AN75+AR75</f>
        <v>0</v>
      </c>
      <c r="I75" s="26" t="n">
        <f aca="false">P75+W75+AD75+AK75+AO75+AS75</f>
        <v>1</v>
      </c>
      <c r="J75" s="26" t="n">
        <f aca="false">Q75+X75+AE75+AL75+AP75+AT75</f>
        <v>4</v>
      </c>
      <c r="K75" s="25"/>
      <c r="L75" s="34"/>
      <c r="M75" s="34"/>
      <c r="N75" s="34"/>
      <c r="O75" s="34"/>
      <c r="P75" s="34"/>
      <c r="Q75" s="35"/>
      <c r="R75" s="25" t="n">
        <f aca="false">[1]Taul2!D94</f>
        <v>3</v>
      </c>
      <c r="S75" s="34" t="n">
        <f aca="false">[1]Taul2!E94</f>
        <v>0</v>
      </c>
      <c r="T75" s="34" t="n">
        <f aca="false">[1]Taul2!F94</f>
        <v>0</v>
      </c>
      <c r="U75" s="34" t="n">
        <f aca="false">[1]Taul2!G94</f>
        <v>0</v>
      </c>
      <c r="V75" s="34" t="n">
        <f aca="false">[1]Taul2!H94</f>
        <v>0</v>
      </c>
      <c r="W75" s="34" t="n">
        <f aca="false">[1]Taul2!I94</f>
        <v>1</v>
      </c>
      <c r="X75" s="34" t="n">
        <f aca="false">[1]Taul2!J94</f>
        <v>4</v>
      </c>
      <c r="Y75" s="25"/>
      <c r="Z75" s="34"/>
      <c r="AA75" s="34"/>
      <c r="AB75" s="34"/>
      <c r="AC75" s="34"/>
      <c r="AD75" s="34"/>
      <c r="AE75" s="34"/>
      <c r="AF75" s="25"/>
      <c r="AG75" s="34"/>
      <c r="AH75" s="34"/>
      <c r="AI75" s="34"/>
      <c r="AJ75" s="34"/>
      <c r="AK75" s="34"/>
      <c r="AL75" s="34"/>
      <c r="AM75" s="25"/>
      <c r="AN75" s="34"/>
      <c r="AO75" s="34"/>
      <c r="AP75" s="34"/>
      <c r="AQ75" s="33"/>
    </row>
    <row r="76" customFormat="false" ht="13.8" hidden="false" customHeight="false" outlineLevel="0" collapsed="false">
      <c r="A76" s="18" t="s">
        <v>118</v>
      </c>
      <c r="B76" s="18" t="s">
        <v>1422</v>
      </c>
      <c r="C76" s="18" t="s">
        <v>1423</v>
      </c>
      <c r="D76" s="25" t="n">
        <f aca="false">K76+R76+Y76+AF76+AM76+AQ76</f>
        <v>122</v>
      </c>
      <c r="E76" s="26" t="n">
        <f aca="false">L76+S76+Z76+AG76</f>
        <v>13</v>
      </c>
      <c r="F76" s="26" t="n">
        <f aca="false">M76+T76+AA76+AH76</f>
        <v>4</v>
      </c>
      <c r="G76" s="26" t="n">
        <f aca="false">N76+U76+AB76+AI76</f>
        <v>1</v>
      </c>
      <c r="H76" s="26" t="n">
        <f aca="false">O76+V76+AC76+AJ76+AN76+AR76</f>
        <v>0</v>
      </c>
      <c r="I76" s="26" t="n">
        <f aca="false">P76+W76+AD76+AK76+AO76+AS76</f>
        <v>7</v>
      </c>
      <c r="J76" s="26" t="n">
        <f aca="false">Q76+X76+AE76+AL76+AP76+AT76</f>
        <v>147</v>
      </c>
      <c r="K76" s="25"/>
      <c r="L76" s="34"/>
      <c r="M76" s="34"/>
      <c r="N76" s="34"/>
      <c r="O76" s="34"/>
      <c r="P76" s="34"/>
      <c r="Q76" s="35"/>
      <c r="R76" s="25"/>
      <c r="S76" s="34"/>
      <c r="T76" s="34"/>
      <c r="U76" s="34"/>
      <c r="V76" s="34"/>
      <c r="W76" s="34"/>
      <c r="X76" s="34"/>
      <c r="Y76" s="25" t="n">
        <f aca="false">[1]Taul2!D184</f>
        <v>111</v>
      </c>
      <c r="Z76" s="34" t="n">
        <f aca="false">[1]Taul2!E184</f>
        <v>13</v>
      </c>
      <c r="AA76" s="34" t="n">
        <f aca="false">[1]Taul2!F184</f>
        <v>3</v>
      </c>
      <c r="AB76" s="34" t="n">
        <f aca="false">[1]Taul2!G184</f>
        <v>1</v>
      </c>
      <c r="AC76" s="34" t="n">
        <f aca="false">[1]Taul2!H184</f>
        <v>0</v>
      </c>
      <c r="AD76" s="34" t="n">
        <f aca="false">[1]Taul2!I184</f>
        <v>6</v>
      </c>
      <c r="AE76" s="34" t="n">
        <f aca="false">[1]Taul2!J184</f>
        <v>134</v>
      </c>
      <c r="AF76" s="25" t="n">
        <f aca="false">[1]Taul2!D267</f>
        <v>11</v>
      </c>
      <c r="AG76" s="34" t="n">
        <f aca="false">[1]Taul2!E267</f>
        <v>0</v>
      </c>
      <c r="AH76" s="34" t="n">
        <f aca="false">[1]Taul2!F267</f>
        <v>1</v>
      </c>
      <c r="AI76" s="34" t="n">
        <f aca="false">[1]Taul2!G267</f>
        <v>0</v>
      </c>
      <c r="AJ76" s="34" t="n">
        <f aca="false">[1]Taul2!H267</f>
        <v>0</v>
      </c>
      <c r="AK76" s="34" t="n">
        <f aca="false">[1]Taul2!I267</f>
        <v>1</v>
      </c>
      <c r="AL76" s="34" t="n">
        <f aca="false">[1]Taul2!J267</f>
        <v>13</v>
      </c>
      <c r="AM76" s="25"/>
      <c r="AN76" s="34"/>
      <c r="AO76" s="34"/>
      <c r="AP76" s="34"/>
      <c r="AQ76" s="33"/>
    </row>
    <row r="77" customFormat="false" ht="13.8" hidden="false" customHeight="false" outlineLevel="0" collapsed="false">
      <c r="A77" s="18" t="s">
        <v>32</v>
      </c>
      <c r="B77" s="18" t="s">
        <v>1424</v>
      </c>
      <c r="C77" s="18" t="s">
        <v>1423</v>
      </c>
      <c r="D77" s="25" t="n">
        <f aca="false">K77+R77+Y77+AF77+AM77+AQ77</f>
        <v>263</v>
      </c>
      <c r="E77" s="26" t="n">
        <f aca="false">L77+S77+Z77+AG77</f>
        <v>33</v>
      </c>
      <c r="F77" s="26" t="n">
        <f aca="false">M77+T77+AA77+AH77</f>
        <v>11</v>
      </c>
      <c r="G77" s="26" t="n">
        <f aca="false">N77+U77+AB77+AI77</f>
        <v>4</v>
      </c>
      <c r="H77" s="26" t="n">
        <f aca="false">O77+V77+AC77+AJ77+AN77+AR77</f>
        <v>4</v>
      </c>
      <c r="I77" s="26" t="n">
        <f aca="false">P77+W77+AD77+AK77+AO77+AS77</f>
        <v>24</v>
      </c>
      <c r="J77" s="26" t="n">
        <f aca="false">Q77+X77+AE77+AL77+AP77+AT77</f>
        <v>339</v>
      </c>
      <c r="K77" s="25"/>
      <c r="L77" s="34"/>
      <c r="M77" s="34"/>
      <c r="N77" s="34"/>
      <c r="O77" s="34"/>
      <c r="P77" s="34"/>
      <c r="Q77" s="35"/>
      <c r="R77" s="25" t="n">
        <f aca="false">[1]Taul2!D95</f>
        <v>33</v>
      </c>
      <c r="S77" s="34" t="n">
        <f aca="false">[1]Taul2!E95</f>
        <v>4</v>
      </c>
      <c r="T77" s="34" t="n">
        <f aca="false">[1]Taul2!F95</f>
        <v>3</v>
      </c>
      <c r="U77" s="34" t="n">
        <f aca="false">[1]Taul2!G95</f>
        <v>0</v>
      </c>
      <c r="V77" s="34" t="n">
        <f aca="false">[1]Taul2!H95</f>
        <v>1</v>
      </c>
      <c r="W77" s="34" t="n">
        <f aca="false">[1]Taul2!I95</f>
        <v>5</v>
      </c>
      <c r="X77" s="34" t="n">
        <f aca="false">[1]Taul2!J95</f>
        <v>46</v>
      </c>
      <c r="Y77" s="25" t="n">
        <f aca="false">[1]Taul2!D185</f>
        <v>142</v>
      </c>
      <c r="Z77" s="34" t="n">
        <f aca="false">[1]Taul2!E185</f>
        <v>21</v>
      </c>
      <c r="AA77" s="34" t="n">
        <f aca="false">[1]Taul2!F185</f>
        <v>7</v>
      </c>
      <c r="AB77" s="34" t="n">
        <f aca="false">[1]Taul2!G185</f>
        <v>4</v>
      </c>
      <c r="AC77" s="34" t="n">
        <f aca="false">[1]Taul2!H185</f>
        <v>2</v>
      </c>
      <c r="AD77" s="34" t="n">
        <f aca="false">[1]Taul2!I185</f>
        <v>10</v>
      </c>
      <c r="AE77" s="34" t="n">
        <f aca="false">[1]Taul2!J185</f>
        <v>186</v>
      </c>
      <c r="AF77" s="25" t="n">
        <f aca="false">[1]Taul2!D268</f>
        <v>88</v>
      </c>
      <c r="AG77" s="34" t="n">
        <f aca="false">[1]Taul2!E268</f>
        <v>8</v>
      </c>
      <c r="AH77" s="34" t="n">
        <f aca="false">[1]Taul2!F268</f>
        <v>1</v>
      </c>
      <c r="AI77" s="34" t="n">
        <f aca="false">[1]Taul2!G268</f>
        <v>0</v>
      </c>
      <c r="AJ77" s="34" t="n">
        <f aca="false">[1]Taul2!H268</f>
        <v>1</v>
      </c>
      <c r="AK77" s="34" t="n">
        <f aca="false">[1]Taul2!I268</f>
        <v>9</v>
      </c>
      <c r="AL77" s="34" t="n">
        <f aca="false">[1]Taul2!J268</f>
        <v>107</v>
      </c>
      <c r="AM77" s="25"/>
      <c r="AN77" s="34"/>
      <c r="AO77" s="34"/>
      <c r="AP77" s="34"/>
      <c r="AQ77" s="33"/>
    </row>
    <row r="78" customFormat="false" ht="13.8" hidden="false" customHeight="false" outlineLevel="0" collapsed="false">
      <c r="A78" s="18" t="s">
        <v>600</v>
      </c>
      <c r="B78" s="18" t="s">
        <v>1399</v>
      </c>
      <c r="C78" s="18" t="s">
        <v>1425</v>
      </c>
      <c r="D78" s="25" t="n">
        <f aca="false">K78+R78+Y78+AF78+AM78+AQ78</f>
        <v>29</v>
      </c>
      <c r="E78" s="26" t="n">
        <f aca="false">L78+S78+Z78+AG78</f>
        <v>0</v>
      </c>
      <c r="F78" s="26" t="n">
        <f aca="false">M78+T78+AA78+AH78</f>
        <v>0</v>
      </c>
      <c r="G78" s="26" t="n">
        <f aca="false">N78+U78+AB78+AI78</f>
        <v>0</v>
      </c>
      <c r="H78" s="26" t="n">
        <f aca="false">O78+V78+AC78+AJ78+AN78+AR78</f>
        <v>0</v>
      </c>
      <c r="I78" s="26" t="n">
        <f aca="false">P78+W78+AD78+AK78+AO78+AS78</f>
        <v>0</v>
      </c>
      <c r="J78" s="26" t="n">
        <f aca="false">Q78+X78+AE78+AL78+AP78+AT78</f>
        <v>29</v>
      </c>
      <c r="K78" s="25"/>
      <c r="L78" s="34"/>
      <c r="M78" s="34"/>
      <c r="N78" s="34"/>
      <c r="O78" s="34"/>
      <c r="P78" s="34"/>
      <c r="Q78" s="35"/>
      <c r="R78" s="25"/>
      <c r="S78" s="34"/>
      <c r="T78" s="34"/>
      <c r="U78" s="34"/>
      <c r="V78" s="34"/>
      <c r="W78" s="34"/>
      <c r="X78" s="34"/>
      <c r="Y78" s="25"/>
      <c r="Z78" s="34"/>
      <c r="AA78" s="34"/>
      <c r="AB78" s="34"/>
      <c r="AC78" s="34"/>
      <c r="AD78" s="34"/>
      <c r="AE78" s="34"/>
      <c r="AF78" s="25"/>
      <c r="AG78" s="34"/>
      <c r="AH78" s="34"/>
      <c r="AI78" s="34"/>
      <c r="AJ78" s="34"/>
      <c r="AK78" s="34"/>
      <c r="AL78" s="34"/>
      <c r="AM78" s="25" t="n">
        <f aca="false">[1]Taul2!D350</f>
        <v>29</v>
      </c>
      <c r="AN78" s="34" t="n">
        <f aca="false">[1]Taul2!E350</f>
        <v>0</v>
      </c>
      <c r="AO78" s="34" t="n">
        <f aca="false">[1]Taul2!F350</f>
        <v>0</v>
      </c>
      <c r="AP78" s="34" t="n">
        <f aca="false">[1]Taul2!G350</f>
        <v>29</v>
      </c>
      <c r="AQ78" s="33"/>
    </row>
    <row r="79" customFormat="false" ht="13.8" hidden="false" customHeight="false" outlineLevel="0" collapsed="false">
      <c r="A79" s="18" t="s">
        <v>663</v>
      </c>
      <c r="B79" s="18" t="s">
        <v>1340</v>
      </c>
      <c r="C79" s="18" t="s">
        <v>1426</v>
      </c>
      <c r="D79" s="25" t="n">
        <f aca="false">K79+R79+Y79+AF79+AM79+AQ79</f>
        <v>7</v>
      </c>
      <c r="E79" s="26" t="n">
        <f aca="false">L79+S79+Z79+AG79</f>
        <v>0</v>
      </c>
      <c r="F79" s="26" t="n">
        <f aca="false">M79+T79+AA79+AH79</f>
        <v>0</v>
      </c>
      <c r="G79" s="26" t="n">
        <f aca="false">N79+U79+AB79+AI79</f>
        <v>0</v>
      </c>
      <c r="H79" s="26" t="n">
        <f aca="false">O79+V79+AC79+AJ79+AN79+AR79</f>
        <v>0</v>
      </c>
      <c r="I79" s="26" t="n">
        <f aca="false">P79+W79+AD79+AK79+AO79+AS79</f>
        <v>0</v>
      </c>
      <c r="J79" s="26" t="n">
        <f aca="false">Q79+X79+AE79+AL79+AP79+AT79</f>
        <v>7</v>
      </c>
      <c r="K79" s="25"/>
      <c r="L79" s="34"/>
      <c r="M79" s="34"/>
      <c r="N79" s="34"/>
      <c r="O79" s="34"/>
      <c r="P79" s="34"/>
      <c r="Q79" s="35"/>
      <c r="R79" s="25" t="n">
        <f aca="false">[1]Taul2!D96</f>
        <v>7</v>
      </c>
      <c r="S79" s="34" t="n">
        <f aca="false">[1]Taul2!E96</f>
        <v>0</v>
      </c>
      <c r="T79" s="34" t="n">
        <f aca="false">[1]Taul2!F96</f>
        <v>0</v>
      </c>
      <c r="U79" s="34" t="n">
        <f aca="false">[1]Taul2!G96</f>
        <v>0</v>
      </c>
      <c r="V79" s="34" t="n">
        <f aca="false">[1]Taul2!H96</f>
        <v>0</v>
      </c>
      <c r="W79" s="34" t="n">
        <f aca="false">[1]Taul2!I96</f>
        <v>0</v>
      </c>
      <c r="X79" s="34" t="n">
        <f aca="false">[1]Taul2!J96</f>
        <v>7</v>
      </c>
      <c r="Y79" s="25"/>
      <c r="Z79" s="34"/>
      <c r="AA79" s="34"/>
      <c r="AB79" s="34"/>
      <c r="AC79" s="34"/>
      <c r="AD79" s="34"/>
      <c r="AE79" s="34"/>
      <c r="AF79" s="25"/>
      <c r="AG79" s="34"/>
      <c r="AH79" s="34"/>
      <c r="AI79" s="34"/>
      <c r="AJ79" s="34"/>
      <c r="AK79" s="34"/>
      <c r="AL79" s="34"/>
      <c r="AM79" s="25"/>
      <c r="AN79" s="34"/>
      <c r="AO79" s="34"/>
      <c r="AP79" s="34"/>
      <c r="AQ79" s="33"/>
    </row>
    <row r="80" customFormat="false" ht="13.8" hidden="false" customHeight="false" outlineLevel="0" collapsed="false">
      <c r="A80" s="18" t="s">
        <v>471</v>
      </c>
      <c r="B80" s="18" t="s">
        <v>1328</v>
      </c>
      <c r="C80" s="18" t="s">
        <v>1427</v>
      </c>
      <c r="D80" s="25" t="n">
        <f aca="false">K80+R80+Y80+AF80+AM80+AQ80</f>
        <v>28</v>
      </c>
      <c r="E80" s="26" t="n">
        <f aca="false">L80+S80+Z80+AG80</f>
        <v>0</v>
      </c>
      <c r="F80" s="26" t="n">
        <f aca="false">M80+T80+AA80+AH80</f>
        <v>0</v>
      </c>
      <c r="G80" s="26" t="n">
        <f aca="false">N80+U80+AB80+AI80</f>
        <v>0</v>
      </c>
      <c r="H80" s="26" t="n">
        <f aca="false">O80+V80+AC80+AJ80+AN80+AR80</f>
        <v>0</v>
      </c>
      <c r="I80" s="26" t="n">
        <f aca="false">P80+W80+AD80+AK80+AO80+AS80</f>
        <v>0</v>
      </c>
      <c r="J80" s="26" t="n">
        <f aca="false">Q80+X80+AE80+AL80+AP80+AT80</f>
        <v>28</v>
      </c>
      <c r="K80" s="25"/>
      <c r="L80" s="34"/>
      <c r="M80" s="34"/>
      <c r="N80" s="34"/>
      <c r="O80" s="34"/>
      <c r="P80" s="34"/>
      <c r="Q80" s="35"/>
      <c r="R80" s="25" t="n">
        <f aca="false">[1]Taul2!D97</f>
        <v>13</v>
      </c>
      <c r="S80" s="34" t="n">
        <f aca="false">[1]Taul2!E97</f>
        <v>0</v>
      </c>
      <c r="T80" s="34" t="n">
        <f aca="false">[1]Taul2!F97</f>
        <v>0</v>
      </c>
      <c r="U80" s="34" t="n">
        <f aca="false">[1]Taul2!G97</f>
        <v>0</v>
      </c>
      <c r="V80" s="34" t="n">
        <f aca="false">[1]Taul2!H97</f>
        <v>0</v>
      </c>
      <c r="W80" s="34" t="n">
        <f aca="false">[1]Taul2!I97</f>
        <v>0</v>
      </c>
      <c r="X80" s="34" t="n">
        <f aca="false">[1]Taul2!J97</f>
        <v>13</v>
      </c>
      <c r="Y80" s="25" t="n">
        <f aca="false">[1]Taul2!D186</f>
        <v>15</v>
      </c>
      <c r="Z80" s="34" t="n">
        <f aca="false">[1]Taul2!E186</f>
        <v>0</v>
      </c>
      <c r="AA80" s="34" t="n">
        <f aca="false">[1]Taul2!F186</f>
        <v>0</v>
      </c>
      <c r="AB80" s="34" t="n">
        <f aca="false">[1]Taul2!G186</f>
        <v>0</v>
      </c>
      <c r="AC80" s="34" t="n">
        <f aca="false">[1]Taul2!H186</f>
        <v>0</v>
      </c>
      <c r="AD80" s="34" t="n">
        <f aca="false">[1]Taul2!I186</f>
        <v>0</v>
      </c>
      <c r="AE80" s="34" t="n">
        <f aca="false">[1]Taul2!J186</f>
        <v>15</v>
      </c>
      <c r="AF80" s="25"/>
      <c r="AG80" s="34"/>
      <c r="AH80" s="34"/>
      <c r="AI80" s="34"/>
      <c r="AJ80" s="34"/>
      <c r="AK80" s="34"/>
      <c r="AL80" s="34"/>
      <c r="AM80" s="25"/>
      <c r="AN80" s="34"/>
      <c r="AO80" s="34"/>
      <c r="AP80" s="34"/>
      <c r="AQ80" s="33"/>
    </row>
    <row r="81" customFormat="false" ht="13.8" hidden="false" customHeight="false" outlineLevel="0" collapsed="false">
      <c r="A81" s="40" t="s">
        <v>674</v>
      </c>
      <c r="B81" s="40" t="s">
        <v>1334</v>
      </c>
      <c r="C81" s="40" t="s">
        <v>1428</v>
      </c>
      <c r="D81" s="25" t="n">
        <f aca="false">K81+R81+Y81+AF81+AM81+AQ81</f>
        <v>4</v>
      </c>
      <c r="E81" s="26" t="n">
        <f aca="false">L81+S81+Z81+AG81</f>
        <v>1</v>
      </c>
      <c r="F81" s="26" t="n">
        <f aca="false">M81+T81+AA81+AH81</f>
        <v>0</v>
      </c>
      <c r="G81" s="26" t="n">
        <f aca="false">N81+U81+AB81+AI81</f>
        <v>0</v>
      </c>
      <c r="H81" s="26" t="n">
        <f aca="false">O81+V81+AC81+AJ81+AN81+AR81</f>
        <v>0</v>
      </c>
      <c r="I81" s="26" t="n">
        <f aca="false">P81+W81+AD81+AK81+AO81+AS81</f>
        <v>1</v>
      </c>
      <c r="J81" s="26" t="n">
        <f aca="false">Q81+X81+AE81+AL81+AP81+AT81</f>
        <v>6</v>
      </c>
      <c r="K81" s="25" t="n">
        <f aca="false">[1]Taul2!D16</f>
        <v>4</v>
      </c>
      <c r="L81" s="34" t="n">
        <f aca="false">[1]Taul2!E16</f>
        <v>1</v>
      </c>
      <c r="M81" s="34" t="n">
        <f aca="false">[1]Taul2!F16</f>
        <v>0</v>
      </c>
      <c r="N81" s="34" t="n">
        <f aca="false">[1]Taul2!G16</f>
        <v>0</v>
      </c>
      <c r="O81" s="34" t="n">
        <f aca="false">[1]Taul2!H16</f>
        <v>0</v>
      </c>
      <c r="P81" s="34" t="n">
        <f aca="false">[1]Taul2!I16</f>
        <v>1</v>
      </c>
      <c r="Q81" s="35" t="n">
        <f aca="false">[1]Taul2!J16</f>
        <v>6</v>
      </c>
      <c r="R81" s="25"/>
      <c r="S81" s="34"/>
      <c r="T81" s="34"/>
      <c r="U81" s="34"/>
      <c r="V81" s="34"/>
      <c r="W81" s="34"/>
      <c r="X81" s="34"/>
      <c r="Y81" s="25"/>
      <c r="Z81" s="34"/>
      <c r="AA81" s="34"/>
      <c r="AB81" s="34"/>
      <c r="AC81" s="34"/>
      <c r="AD81" s="34"/>
      <c r="AE81" s="34"/>
      <c r="AF81" s="25"/>
      <c r="AG81" s="34"/>
      <c r="AH81" s="34"/>
      <c r="AI81" s="34"/>
      <c r="AJ81" s="34"/>
      <c r="AK81" s="34"/>
      <c r="AL81" s="34"/>
      <c r="AM81" s="25"/>
      <c r="AN81" s="34"/>
      <c r="AO81" s="34"/>
      <c r="AP81" s="34"/>
      <c r="AQ81" s="33"/>
    </row>
    <row r="82" customFormat="false" ht="13.8" hidden="false" customHeight="false" outlineLevel="0" collapsed="false">
      <c r="A82" s="18" t="s">
        <v>665</v>
      </c>
      <c r="B82" s="18" t="s">
        <v>1368</v>
      </c>
      <c r="C82" s="18" t="s">
        <v>1429</v>
      </c>
      <c r="D82" s="25" t="n">
        <f aca="false">K82+R82+Y82+AF82+AM82+AQ82</f>
        <v>7</v>
      </c>
      <c r="E82" s="26" t="n">
        <f aca="false">L82+S82+Z82+AG82</f>
        <v>0</v>
      </c>
      <c r="F82" s="26" t="n">
        <f aca="false">M82+T82+AA82+AH82</f>
        <v>0</v>
      </c>
      <c r="G82" s="26" t="n">
        <f aca="false">N82+U82+AB82+AI82</f>
        <v>0</v>
      </c>
      <c r="H82" s="26" t="n">
        <f aca="false">O82+V82+AC82+AJ82+AN82+AR82</f>
        <v>0</v>
      </c>
      <c r="I82" s="26" t="n">
        <f aca="false">P82+W82+AD82+AK82+AO82+AS82</f>
        <v>0</v>
      </c>
      <c r="J82" s="26" t="n">
        <f aca="false">Q82+X82+AE82+AL82+AP82+AT82</f>
        <v>7</v>
      </c>
      <c r="K82" s="25"/>
      <c r="L82" s="34"/>
      <c r="M82" s="34"/>
      <c r="N82" s="34"/>
      <c r="O82" s="34"/>
      <c r="P82" s="34"/>
      <c r="Q82" s="35"/>
      <c r="R82" s="25"/>
      <c r="S82" s="34"/>
      <c r="T82" s="34"/>
      <c r="U82" s="34"/>
      <c r="V82" s="34"/>
      <c r="W82" s="34"/>
      <c r="X82" s="34"/>
      <c r="Y82" s="25"/>
      <c r="Z82" s="34"/>
      <c r="AA82" s="34"/>
      <c r="AB82" s="34"/>
      <c r="AC82" s="34"/>
      <c r="AD82" s="34"/>
      <c r="AE82" s="34"/>
      <c r="AF82" s="25"/>
      <c r="AG82" s="34"/>
      <c r="AH82" s="34"/>
      <c r="AI82" s="34"/>
      <c r="AJ82" s="34"/>
      <c r="AK82" s="34"/>
      <c r="AL82" s="34"/>
      <c r="AM82" s="25" t="n">
        <f aca="false">[1]Taul2!D351</f>
        <v>7</v>
      </c>
      <c r="AN82" s="34" t="n">
        <f aca="false">[1]Taul2!E351</f>
        <v>0</v>
      </c>
      <c r="AO82" s="34" t="n">
        <f aca="false">[1]Taul2!F351</f>
        <v>0</v>
      </c>
      <c r="AP82" s="34" t="n">
        <f aca="false">[1]Taul2!G351</f>
        <v>7</v>
      </c>
      <c r="AQ82" s="33"/>
    </row>
    <row r="83" customFormat="false" ht="13.8" hidden="false" customHeight="false" outlineLevel="0" collapsed="false">
      <c r="A83" s="18" t="s">
        <v>115</v>
      </c>
      <c r="B83" s="18" t="s">
        <v>1430</v>
      </c>
      <c r="C83" s="18" t="s">
        <v>1431</v>
      </c>
      <c r="D83" s="25" t="n">
        <f aca="false">K83+R83+Y83+AF83+AM83+AQ83</f>
        <v>108</v>
      </c>
      <c r="E83" s="26" t="n">
        <f aca="false">L83+S83+Z83+AG83</f>
        <v>15</v>
      </c>
      <c r="F83" s="26" t="n">
        <f aca="false">M83+T83+AA83+AH83</f>
        <v>9</v>
      </c>
      <c r="G83" s="26" t="n">
        <f aca="false">N83+U83+AB83+AI83</f>
        <v>3</v>
      </c>
      <c r="H83" s="26" t="n">
        <f aca="false">O83+V83+AC83+AJ83+AN83+AR83</f>
        <v>9</v>
      </c>
      <c r="I83" s="26" t="n">
        <f aca="false">P83+W83+AD83+AK83+AO83+AS83</f>
        <v>6</v>
      </c>
      <c r="J83" s="26" t="n">
        <f aca="false">Q83+X83+AE83+AL83+AP83+AT83</f>
        <v>150</v>
      </c>
      <c r="K83" s="25"/>
      <c r="L83" s="34"/>
      <c r="M83" s="34"/>
      <c r="N83" s="34"/>
      <c r="O83" s="34"/>
      <c r="P83" s="34"/>
      <c r="Q83" s="35"/>
      <c r="R83" s="25"/>
      <c r="S83" s="34"/>
      <c r="T83" s="34"/>
      <c r="U83" s="34"/>
      <c r="V83" s="34"/>
      <c r="W83" s="34"/>
      <c r="X83" s="34"/>
      <c r="Y83" s="25" t="n">
        <f aca="false">[1]Taul2!D187</f>
        <v>108</v>
      </c>
      <c r="Z83" s="34" t="n">
        <f aca="false">[1]Taul2!E187</f>
        <v>15</v>
      </c>
      <c r="AA83" s="34" t="n">
        <f aca="false">[1]Taul2!F187</f>
        <v>9</v>
      </c>
      <c r="AB83" s="34" t="n">
        <f aca="false">[1]Taul2!G187</f>
        <v>3</v>
      </c>
      <c r="AC83" s="34" t="n">
        <f aca="false">[1]Taul2!H187</f>
        <v>9</v>
      </c>
      <c r="AD83" s="34" t="n">
        <f aca="false">[1]Taul2!I187</f>
        <v>6</v>
      </c>
      <c r="AE83" s="34" t="n">
        <f aca="false">[1]Taul2!J187</f>
        <v>150</v>
      </c>
      <c r="AF83" s="25"/>
      <c r="AG83" s="34"/>
      <c r="AH83" s="34"/>
      <c r="AI83" s="34"/>
      <c r="AJ83" s="34"/>
      <c r="AK83" s="34"/>
      <c r="AL83" s="34"/>
      <c r="AM83" s="25"/>
      <c r="AN83" s="34"/>
      <c r="AO83" s="34"/>
      <c r="AP83" s="34"/>
      <c r="AQ83" s="33"/>
    </row>
    <row r="84" customFormat="false" ht="13.8" hidden="false" customHeight="false" outlineLevel="0" collapsed="false">
      <c r="A84" s="18" t="s">
        <v>551</v>
      </c>
      <c r="B84" s="18" t="s">
        <v>1432</v>
      </c>
      <c r="C84" s="18" t="s">
        <v>1433</v>
      </c>
      <c r="D84" s="25" t="n">
        <f aca="false">K84+R84+Y84+AF84+AM84+AQ84</f>
        <v>15</v>
      </c>
      <c r="E84" s="26" t="n">
        <f aca="false">L84+S84+Z84+AG84</f>
        <v>0</v>
      </c>
      <c r="F84" s="26" t="n">
        <f aca="false">M84+T84+AA84+AH84</f>
        <v>0</v>
      </c>
      <c r="G84" s="26" t="n">
        <f aca="false">N84+U84+AB84+AI84</f>
        <v>0</v>
      </c>
      <c r="H84" s="26" t="n">
        <f aca="false">O84+V84+AC84+AJ84+AN84+AR84</f>
        <v>0</v>
      </c>
      <c r="I84" s="26" t="n">
        <f aca="false">P84+W84+AD84+AK84+AO84+AS84</f>
        <v>3</v>
      </c>
      <c r="J84" s="26" t="n">
        <f aca="false">Q84+X84+AE84+AL84+AP84+AT84</f>
        <v>18</v>
      </c>
      <c r="K84" s="25"/>
      <c r="L84" s="34"/>
      <c r="M84" s="34"/>
      <c r="N84" s="34"/>
      <c r="O84" s="34"/>
      <c r="P84" s="34"/>
      <c r="Q84" s="35"/>
      <c r="R84" s="25" t="n">
        <f aca="false">[1]Taul2!D98</f>
        <v>15</v>
      </c>
      <c r="S84" s="34" t="n">
        <f aca="false">[1]Taul2!E98</f>
        <v>0</v>
      </c>
      <c r="T84" s="34" t="n">
        <f aca="false">[1]Taul2!F98</f>
        <v>0</v>
      </c>
      <c r="U84" s="34" t="n">
        <f aca="false">[1]Taul2!G98</f>
        <v>0</v>
      </c>
      <c r="V84" s="34" t="n">
        <f aca="false">[1]Taul2!H98</f>
        <v>0</v>
      </c>
      <c r="W84" s="34" t="n">
        <f aca="false">[1]Taul2!I98</f>
        <v>3</v>
      </c>
      <c r="X84" s="34" t="n">
        <f aca="false">[1]Taul2!J98</f>
        <v>18</v>
      </c>
      <c r="Y84" s="25"/>
      <c r="Z84" s="34"/>
      <c r="AA84" s="34"/>
      <c r="AB84" s="34"/>
      <c r="AC84" s="34"/>
      <c r="AD84" s="34"/>
      <c r="AE84" s="34"/>
      <c r="AF84" s="25"/>
      <c r="AG84" s="34"/>
      <c r="AH84" s="34"/>
      <c r="AI84" s="34"/>
      <c r="AJ84" s="34"/>
      <c r="AK84" s="34"/>
      <c r="AL84" s="34"/>
      <c r="AM84" s="25"/>
      <c r="AN84" s="34"/>
      <c r="AO84" s="34"/>
      <c r="AP84" s="34"/>
      <c r="AQ84" s="33"/>
    </row>
    <row r="85" customFormat="false" ht="13.8" hidden="false" customHeight="false" outlineLevel="0" collapsed="false">
      <c r="A85" s="18" t="s">
        <v>197</v>
      </c>
      <c r="B85" s="18" t="s">
        <v>1434</v>
      </c>
      <c r="C85" s="18" t="s">
        <v>1435</v>
      </c>
      <c r="D85" s="25" t="n">
        <f aca="false">K85+R85+Y85+AF85+AM85+AQ85</f>
        <v>86</v>
      </c>
      <c r="E85" s="26" t="n">
        <f aca="false">L85+S85+Z85+AG85</f>
        <v>7</v>
      </c>
      <c r="F85" s="26" t="n">
        <f aca="false">M85+T85+AA85+AH85</f>
        <v>3</v>
      </c>
      <c r="G85" s="26" t="n">
        <f aca="false">N85+U85+AB85+AI85</f>
        <v>1</v>
      </c>
      <c r="H85" s="26" t="n">
        <f aca="false">O85+V85+AC85+AJ85+AN85+AR85</f>
        <v>2</v>
      </c>
      <c r="I85" s="26" t="n">
        <f aca="false">P85+W85+AD85+AK85+AO85+AS85</f>
        <v>13</v>
      </c>
      <c r="J85" s="26" t="n">
        <f aca="false">Q85+X85+AE85+AL85+AP85+AT85</f>
        <v>112</v>
      </c>
      <c r="K85" s="25"/>
      <c r="L85" s="34"/>
      <c r="M85" s="34"/>
      <c r="N85" s="34"/>
      <c r="O85" s="34"/>
      <c r="P85" s="34"/>
      <c r="Q85" s="35"/>
      <c r="R85" s="25" t="n">
        <f aca="false">[1]Taul2!D99</f>
        <v>12</v>
      </c>
      <c r="S85" s="34" t="n">
        <f aca="false">[1]Taul2!E99</f>
        <v>2</v>
      </c>
      <c r="T85" s="34" t="n">
        <f aca="false">[1]Taul2!F99</f>
        <v>3</v>
      </c>
      <c r="U85" s="34" t="n">
        <f aca="false">[1]Taul2!G99</f>
        <v>1</v>
      </c>
      <c r="V85" s="34" t="n">
        <f aca="false">[1]Taul2!H99</f>
        <v>2</v>
      </c>
      <c r="W85" s="34" t="n">
        <f aca="false">[1]Taul2!I99</f>
        <v>0</v>
      </c>
      <c r="X85" s="34" t="n">
        <f aca="false">[1]Taul2!J99</f>
        <v>20</v>
      </c>
      <c r="Y85" s="25" t="n">
        <f aca="false">[1]Taul2!D188</f>
        <v>74</v>
      </c>
      <c r="Z85" s="34" t="n">
        <f aca="false">[1]Taul2!E188</f>
        <v>5</v>
      </c>
      <c r="AA85" s="34" t="n">
        <f aca="false">[1]Taul2!F188</f>
        <v>0</v>
      </c>
      <c r="AB85" s="34" t="n">
        <f aca="false">[1]Taul2!G188</f>
        <v>0</v>
      </c>
      <c r="AC85" s="34" t="n">
        <f aca="false">[1]Taul2!H188</f>
        <v>0</v>
      </c>
      <c r="AD85" s="34" t="n">
        <f aca="false">[1]Taul2!I188</f>
        <v>13</v>
      </c>
      <c r="AE85" s="34" t="n">
        <f aca="false">[1]Taul2!J188</f>
        <v>92</v>
      </c>
      <c r="AF85" s="25"/>
      <c r="AG85" s="34"/>
      <c r="AH85" s="34"/>
      <c r="AI85" s="34"/>
      <c r="AJ85" s="34"/>
      <c r="AK85" s="34"/>
      <c r="AL85" s="34"/>
      <c r="AM85" s="25"/>
      <c r="AN85" s="34"/>
      <c r="AO85" s="34"/>
      <c r="AP85" s="34"/>
      <c r="AQ85" s="33"/>
    </row>
    <row r="86" customFormat="false" ht="13.8" hidden="false" customHeight="false" outlineLevel="0" collapsed="false">
      <c r="A86" s="18" t="s">
        <v>172</v>
      </c>
      <c r="B86" s="18" t="s">
        <v>1436</v>
      </c>
      <c r="C86" s="18" t="s">
        <v>1437</v>
      </c>
      <c r="D86" s="25" t="n">
        <f aca="false">K86+R86+Y86+AF86+AM86+AQ86</f>
        <v>103</v>
      </c>
      <c r="E86" s="26" t="n">
        <f aca="false">L86+S86+Z86+AG86</f>
        <v>4</v>
      </c>
      <c r="F86" s="26" t="n">
        <f aca="false">M86+T86+AA86+AH86</f>
        <v>0</v>
      </c>
      <c r="G86" s="26" t="n">
        <f aca="false">N86+U86+AB86+AI86</f>
        <v>0</v>
      </c>
      <c r="H86" s="26" t="n">
        <f aca="false">O86+V86+AC86+AJ86+AN86+AR86</f>
        <v>0</v>
      </c>
      <c r="I86" s="26" t="n">
        <f aca="false">P86+W86+AD86+AK86+AO86+AS86</f>
        <v>12</v>
      </c>
      <c r="J86" s="26" t="n">
        <f aca="false">Q86+X86+AE86+AL86+AP86+AT86</f>
        <v>119</v>
      </c>
      <c r="K86" s="25"/>
      <c r="L86" s="34"/>
      <c r="M86" s="34"/>
      <c r="N86" s="34"/>
      <c r="O86" s="34"/>
      <c r="P86" s="34"/>
      <c r="Q86" s="35"/>
      <c r="R86" s="25" t="n">
        <f aca="false">[1]Taul2!D100</f>
        <v>103</v>
      </c>
      <c r="S86" s="34" t="n">
        <f aca="false">[1]Taul2!E100</f>
        <v>4</v>
      </c>
      <c r="T86" s="34" t="n">
        <f aca="false">[1]Taul2!F100</f>
        <v>0</v>
      </c>
      <c r="U86" s="34" t="n">
        <f aca="false">[1]Taul2!G100</f>
        <v>0</v>
      </c>
      <c r="V86" s="34" t="n">
        <f aca="false">[1]Taul2!H100</f>
        <v>0</v>
      </c>
      <c r="W86" s="34" t="n">
        <f aca="false">[1]Taul2!I100</f>
        <v>12</v>
      </c>
      <c r="X86" s="34" t="n">
        <f aca="false">[1]Taul2!J100</f>
        <v>119</v>
      </c>
      <c r="Y86" s="25"/>
      <c r="Z86" s="34"/>
      <c r="AA86" s="34"/>
      <c r="AB86" s="34"/>
      <c r="AC86" s="34"/>
      <c r="AD86" s="34"/>
      <c r="AE86" s="34"/>
      <c r="AF86" s="25"/>
      <c r="AG86" s="34"/>
      <c r="AH86" s="34"/>
      <c r="AI86" s="34"/>
      <c r="AJ86" s="34"/>
      <c r="AK86" s="34"/>
      <c r="AL86" s="34"/>
      <c r="AM86" s="25"/>
      <c r="AN86" s="34"/>
      <c r="AO86" s="34"/>
      <c r="AP86" s="34"/>
      <c r="AQ86" s="33"/>
    </row>
    <row r="87" customFormat="false" ht="13.8" hidden="false" customHeight="false" outlineLevel="0" collapsed="false">
      <c r="A87" s="40" t="s">
        <v>101</v>
      </c>
      <c r="B87" s="40" t="s">
        <v>1438</v>
      </c>
      <c r="C87" s="40" t="s">
        <v>1437</v>
      </c>
      <c r="D87" s="25" t="n">
        <f aca="false">K87+R87+Y87+AF87+AM87+AQ87</f>
        <v>85</v>
      </c>
      <c r="E87" s="26" t="n">
        <f aca="false">L87+S87+Z87+AG87</f>
        <v>12</v>
      </c>
      <c r="F87" s="26" t="n">
        <f aca="false">M87+T87+AA87+AH87</f>
        <v>3</v>
      </c>
      <c r="G87" s="26" t="n">
        <f aca="false">N87+U87+AB87+AI87</f>
        <v>1</v>
      </c>
      <c r="H87" s="26" t="n">
        <f aca="false">O87+V87+AC87+AJ87+AN87+AR87</f>
        <v>0</v>
      </c>
      <c r="I87" s="26" t="n">
        <f aca="false">P87+W87+AD87+AK87+AO87+AS87</f>
        <v>2</v>
      </c>
      <c r="J87" s="26" t="n">
        <f aca="false">Q87+X87+AE87+AL87+AP87+AT87</f>
        <v>103</v>
      </c>
      <c r="K87" s="25" t="n">
        <f aca="false">[1]Taul2!D17</f>
        <v>85</v>
      </c>
      <c r="L87" s="34" t="n">
        <f aca="false">[1]Taul2!E17</f>
        <v>12</v>
      </c>
      <c r="M87" s="34" t="n">
        <f aca="false">[1]Taul2!F17</f>
        <v>3</v>
      </c>
      <c r="N87" s="34" t="n">
        <f aca="false">[1]Taul2!G17</f>
        <v>1</v>
      </c>
      <c r="O87" s="34" t="n">
        <f aca="false">[1]Taul2!H17</f>
        <v>0</v>
      </c>
      <c r="P87" s="34" t="n">
        <f aca="false">[1]Taul2!I17</f>
        <v>2</v>
      </c>
      <c r="Q87" s="35" t="n">
        <f aca="false">[1]Taul2!J17</f>
        <v>103</v>
      </c>
      <c r="R87" s="25"/>
      <c r="S87" s="34"/>
      <c r="T87" s="34"/>
      <c r="U87" s="34"/>
      <c r="V87" s="34"/>
      <c r="W87" s="34"/>
      <c r="X87" s="34"/>
      <c r="Y87" s="25"/>
      <c r="Z87" s="34"/>
      <c r="AA87" s="34"/>
      <c r="AB87" s="34"/>
      <c r="AC87" s="34"/>
      <c r="AD87" s="34"/>
      <c r="AE87" s="34"/>
      <c r="AF87" s="25"/>
      <c r="AG87" s="34"/>
      <c r="AH87" s="34"/>
      <c r="AI87" s="34"/>
      <c r="AJ87" s="34"/>
      <c r="AK87" s="34"/>
      <c r="AL87" s="34"/>
      <c r="AM87" s="25"/>
      <c r="AN87" s="34"/>
      <c r="AO87" s="34"/>
      <c r="AP87" s="34"/>
      <c r="AQ87" s="33"/>
    </row>
    <row r="88" customFormat="false" ht="13.8" hidden="false" customHeight="false" outlineLevel="0" collapsed="false">
      <c r="A88" s="40" t="s">
        <v>501</v>
      </c>
      <c r="B88" s="40" t="s">
        <v>1378</v>
      </c>
      <c r="C88" s="40" t="s">
        <v>1439</v>
      </c>
      <c r="D88" s="25" t="n">
        <f aca="false">K88+R88+Y88+AF88+AM88+AQ88</f>
        <v>22</v>
      </c>
      <c r="E88" s="26" t="n">
        <f aca="false">L88+S88+Z88+AG88</f>
        <v>2</v>
      </c>
      <c r="F88" s="26" t="n">
        <f aca="false">M88+T88+AA88+AH88</f>
        <v>0</v>
      </c>
      <c r="G88" s="26" t="n">
        <f aca="false">N88+U88+AB88+AI88</f>
        <v>0</v>
      </c>
      <c r="H88" s="26" t="n">
        <f aca="false">O88+V88+AC88+AJ88+AN88+AR88</f>
        <v>0</v>
      </c>
      <c r="I88" s="26" t="n">
        <f aca="false">P88+W88+AD88+AK88+AO88+AS88</f>
        <v>0</v>
      </c>
      <c r="J88" s="26" t="n">
        <f aca="false">Q88+X88+AE88+AL88+AP88+AT88</f>
        <v>24</v>
      </c>
      <c r="K88" s="25" t="n">
        <f aca="false">[1]Taul2!D18</f>
        <v>22</v>
      </c>
      <c r="L88" s="34" t="n">
        <f aca="false">[1]Taul2!E18</f>
        <v>2</v>
      </c>
      <c r="M88" s="34" t="n">
        <f aca="false">[1]Taul2!F18</f>
        <v>0</v>
      </c>
      <c r="N88" s="34" t="n">
        <f aca="false">[1]Taul2!G18</f>
        <v>0</v>
      </c>
      <c r="O88" s="34" t="n">
        <f aca="false">[1]Taul2!H18</f>
        <v>0</v>
      </c>
      <c r="P88" s="34" t="n">
        <f aca="false">[1]Taul2!I18</f>
        <v>0</v>
      </c>
      <c r="Q88" s="35" t="n">
        <f aca="false">[1]Taul2!J18</f>
        <v>24</v>
      </c>
      <c r="R88" s="25"/>
      <c r="S88" s="34"/>
      <c r="T88" s="34"/>
      <c r="U88" s="34"/>
      <c r="V88" s="34"/>
      <c r="W88" s="34"/>
      <c r="X88" s="34"/>
      <c r="Y88" s="25"/>
      <c r="Z88" s="34"/>
      <c r="AA88" s="34"/>
      <c r="AB88" s="34"/>
      <c r="AC88" s="34"/>
      <c r="AD88" s="34"/>
      <c r="AE88" s="34"/>
      <c r="AF88" s="25"/>
      <c r="AG88" s="34"/>
      <c r="AH88" s="34"/>
      <c r="AI88" s="34"/>
      <c r="AJ88" s="34"/>
      <c r="AK88" s="34"/>
      <c r="AL88" s="34"/>
      <c r="AM88" s="25"/>
      <c r="AN88" s="34"/>
      <c r="AO88" s="34"/>
      <c r="AP88" s="34"/>
      <c r="AQ88" s="33"/>
    </row>
    <row r="89" customFormat="false" ht="13.8" hidden="false" customHeight="false" outlineLevel="0" collapsed="false">
      <c r="A89" s="18" t="s">
        <v>598</v>
      </c>
      <c r="B89" s="18" t="s">
        <v>1316</v>
      </c>
      <c r="C89" s="18" t="s">
        <v>1440</v>
      </c>
      <c r="D89" s="25" t="n">
        <f aca="false">K89+R89+Y89+AF89+AM89+AQ89</f>
        <v>10</v>
      </c>
      <c r="E89" s="26" t="n">
        <f aca="false">L89+S89+Z89+AG89</f>
        <v>1</v>
      </c>
      <c r="F89" s="26" t="n">
        <f aca="false">M89+T89+AA89+AH89</f>
        <v>0</v>
      </c>
      <c r="G89" s="26" t="n">
        <f aca="false">N89+U89+AB89+AI89</f>
        <v>0</v>
      </c>
      <c r="H89" s="26" t="n">
        <f aca="false">O89+V89+AC89+AJ89+AN89+AR89</f>
        <v>0</v>
      </c>
      <c r="I89" s="26" t="n">
        <f aca="false">P89+W89+AD89+AK89+AO89+AS89</f>
        <v>2</v>
      </c>
      <c r="J89" s="26" t="n">
        <f aca="false">Q89+X89+AE89+AL89+AP89+AT89</f>
        <v>13</v>
      </c>
      <c r="K89" s="25"/>
      <c r="L89" s="34"/>
      <c r="M89" s="34"/>
      <c r="N89" s="34"/>
      <c r="O89" s="34"/>
      <c r="P89" s="34"/>
      <c r="Q89" s="35"/>
      <c r="R89" s="25"/>
      <c r="S89" s="34"/>
      <c r="T89" s="34"/>
      <c r="U89" s="34"/>
      <c r="V89" s="34"/>
      <c r="W89" s="34"/>
      <c r="X89" s="34"/>
      <c r="Y89" s="25" t="n">
        <f aca="false">[1]Taul2!D189</f>
        <v>10</v>
      </c>
      <c r="Z89" s="34" t="n">
        <f aca="false">[1]Taul2!E189</f>
        <v>1</v>
      </c>
      <c r="AA89" s="34" t="n">
        <f aca="false">[1]Taul2!F189</f>
        <v>0</v>
      </c>
      <c r="AB89" s="34" t="n">
        <f aca="false">[1]Taul2!G189</f>
        <v>0</v>
      </c>
      <c r="AC89" s="34" t="n">
        <f aca="false">[1]Taul2!H189</f>
        <v>0</v>
      </c>
      <c r="AD89" s="34" t="n">
        <f aca="false">[1]Taul2!I189</f>
        <v>2</v>
      </c>
      <c r="AE89" s="34" t="n">
        <f aca="false">[1]Taul2!J189</f>
        <v>13</v>
      </c>
      <c r="AF89" s="25"/>
      <c r="AG89" s="34"/>
      <c r="AH89" s="34"/>
      <c r="AI89" s="34"/>
      <c r="AJ89" s="34"/>
      <c r="AK89" s="34"/>
      <c r="AL89" s="34"/>
      <c r="AM89" s="25"/>
      <c r="AN89" s="34"/>
      <c r="AO89" s="34"/>
      <c r="AP89" s="34"/>
      <c r="AQ89" s="33"/>
    </row>
    <row r="90" customFormat="false" ht="13.8" hidden="false" customHeight="false" outlineLevel="0" collapsed="false">
      <c r="A90" s="18" t="s">
        <v>376</v>
      </c>
      <c r="B90" s="18" t="s">
        <v>1418</v>
      </c>
      <c r="C90" s="18" t="s">
        <v>1441</v>
      </c>
      <c r="D90" s="25" t="n">
        <f aca="false">K90+R90+Y90+AF90+AM90+AQ90</f>
        <v>47</v>
      </c>
      <c r="E90" s="26" t="n">
        <f aca="false">L90+S90+Z90+AG90</f>
        <v>4</v>
      </c>
      <c r="F90" s="26" t="n">
        <f aca="false">M90+T90+AA90+AH90</f>
        <v>1</v>
      </c>
      <c r="G90" s="26" t="n">
        <f aca="false">N90+U90+AB90+AI90</f>
        <v>1</v>
      </c>
      <c r="H90" s="26" t="n">
        <f aca="false">O90+V90+AC90+AJ90+AN90+AR90</f>
        <v>0</v>
      </c>
      <c r="I90" s="26" t="n">
        <f aca="false">P90+W90+AD90+AK90+AO90+AS90</f>
        <v>4</v>
      </c>
      <c r="J90" s="26" t="n">
        <f aca="false">Q90+X90+AE90+AL90+AP90+AT90</f>
        <v>57</v>
      </c>
      <c r="K90" s="25"/>
      <c r="L90" s="34"/>
      <c r="M90" s="34"/>
      <c r="N90" s="34"/>
      <c r="O90" s="34"/>
      <c r="P90" s="34"/>
      <c r="Q90" s="35"/>
      <c r="R90" s="25"/>
      <c r="S90" s="34"/>
      <c r="T90" s="34"/>
      <c r="U90" s="34"/>
      <c r="V90" s="34"/>
      <c r="W90" s="34"/>
      <c r="X90" s="34"/>
      <c r="Y90" s="25"/>
      <c r="Z90" s="34"/>
      <c r="AA90" s="34"/>
      <c r="AB90" s="34"/>
      <c r="AC90" s="34"/>
      <c r="AD90" s="34"/>
      <c r="AE90" s="34"/>
      <c r="AF90" s="25" t="n">
        <f aca="false">[1]Taul2!D269</f>
        <v>47</v>
      </c>
      <c r="AG90" s="34" t="n">
        <f aca="false">[1]Taul2!E269</f>
        <v>4</v>
      </c>
      <c r="AH90" s="34" t="n">
        <f aca="false">[1]Taul2!F269</f>
        <v>1</v>
      </c>
      <c r="AI90" s="34" t="n">
        <f aca="false">[1]Taul2!G269</f>
        <v>1</v>
      </c>
      <c r="AJ90" s="34" t="n">
        <f aca="false">[1]Taul2!H269</f>
        <v>0</v>
      </c>
      <c r="AK90" s="34" t="n">
        <f aca="false">[1]Taul2!I269</f>
        <v>4</v>
      </c>
      <c r="AL90" s="34" t="n">
        <f aca="false">[1]Taul2!J269</f>
        <v>57</v>
      </c>
      <c r="AM90" s="25"/>
      <c r="AN90" s="34"/>
      <c r="AO90" s="34"/>
      <c r="AP90" s="34"/>
      <c r="AQ90" s="33"/>
    </row>
    <row r="91" customFormat="false" ht="13.8" hidden="false" customHeight="false" outlineLevel="0" collapsed="false">
      <c r="A91" s="18" t="s">
        <v>633</v>
      </c>
      <c r="B91" s="18" t="s">
        <v>1351</v>
      </c>
      <c r="C91" s="18" t="s">
        <v>1442</v>
      </c>
      <c r="D91" s="25" t="n">
        <f aca="false">K91+R91+Y91+AF91+AM91+AQ91</f>
        <v>22</v>
      </c>
      <c r="E91" s="26" t="n">
        <f aca="false">L91+S91+Z91+AG91</f>
        <v>0</v>
      </c>
      <c r="F91" s="26" t="n">
        <f aca="false">M91+T91+AA91+AH91</f>
        <v>0</v>
      </c>
      <c r="G91" s="26" t="n">
        <f aca="false">N91+U91+AB91+AI91</f>
        <v>0</v>
      </c>
      <c r="H91" s="26" t="n">
        <f aca="false">O91+V91+AC91+AJ91+AN91+AR91</f>
        <v>0</v>
      </c>
      <c r="I91" s="26" t="n">
        <f aca="false">P91+W91+AD91+AK91+AO91+AS91</f>
        <v>0</v>
      </c>
      <c r="J91" s="26" t="n">
        <f aca="false">Q91+X91+AE91+AL91+AP91+AT91</f>
        <v>22</v>
      </c>
      <c r="K91" s="25"/>
      <c r="L91" s="34"/>
      <c r="M91" s="34"/>
      <c r="N91" s="34"/>
      <c r="O91" s="34"/>
      <c r="P91" s="34"/>
      <c r="Q91" s="35"/>
      <c r="R91" s="25"/>
      <c r="S91" s="34"/>
      <c r="T91" s="34"/>
      <c r="U91" s="34"/>
      <c r="V91" s="34"/>
      <c r="W91" s="34"/>
      <c r="X91" s="34"/>
      <c r="Y91" s="25"/>
      <c r="Z91" s="34"/>
      <c r="AA91" s="34"/>
      <c r="AB91" s="34"/>
      <c r="AC91" s="34"/>
      <c r="AD91" s="34"/>
      <c r="AE91" s="34"/>
      <c r="AF91" s="25"/>
      <c r="AG91" s="34"/>
      <c r="AH91" s="34"/>
      <c r="AI91" s="34"/>
      <c r="AJ91" s="34"/>
      <c r="AK91" s="34"/>
      <c r="AL91" s="34"/>
      <c r="AM91" s="25" t="n">
        <f aca="false">[1]Taul2!D352</f>
        <v>22</v>
      </c>
      <c r="AN91" s="34" t="n">
        <f aca="false">[1]Taul2!E352</f>
        <v>0</v>
      </c>
      <c r="AO91" s="34" t="n">
        <f aca="false">[1]Taul2!F352</f>
        <v>0</v>
      </c>
      <c r="AP91" s="34" t="n">
        <f aca="false">[1]Taul2!G352</f>
        <v>22</v>
      </c>
      <c r="AQ91" s="33"/>
    </row>
    <row r="92" customFormat="false" ht="13.8" hidden="false" customHeight="false" outlineLevel="0" collapsed="false">
      <c r="A92" s="18" t="s">
        <v>717</v>
      </c>
      <c r="B92" s="18" t="s">
        <v>1328</v>
      </c>
      <c r="C92" s="18" t="s">
        <v>1442</v>
      </c>
      <c r="D92" s="25" t="n">
        <f aca="false">K92+R92+Y92+AF92+AM92+AQ92</f>
        <v>1</v>
      </c>
      <c r="E92" s="26" t="n">
        <f aca="false">L92+S92+Z92+AG92</f>
        <v>0</v>
      </c>
      <c r="F92" s="26" t="n">
        <f aca="false">M92+T92+AA92+AH92</f>
        <v>0</v>
      </c>
      <c r="G92" s="26" t="n">
        <f aca="false">N92+U92+AB92+AI92</f>
        <v>0</v>
      </c>
      <c r="H92" s="26" t="n">
        <f aca="false">O92+V92+AC92+AJ92+AN92+AR92</f>
        <v>0</v>
      </c>
      <c r="I92" s="26" t="n">
        <f aca="false">P92+W92+AD92+AK92+AO92+AS92</f>
        <v>0</v>
      </c>
      <c r="J92" s="26" t="n">
        <f aca="false">Q92+X92+AE92+AL92+AP92+AT92</f>
        <v>1</v>
      </c>
      <c r="K92" s="25"/>
      <c r="L92" s="34"/>
      <c r="M92" s="34"/>
      <c r="N92" s="34"/>
      <c r="O92" s="34"/>
      <c r="P92" s="34"/>
      <c r="Q92" s="35"/>
      <c r="R92" s="25"/>
      <c r="S92" s="34"/>
      <c r="T92" s="34"/>
      <c r="U92" s="34"/>
      <c r="V92" s="34"/>
      <c r="W92" s="34"/>
      <c r="X92" s="34"/>
      <c r="Y92" s="25"/>
      <c r="Z92" s="34"/>
      <c r="AA92" s="34"/>
      <c r="AB92" s="34"/>
      <c r="AC92" s="34"/>
      <c r="AD92" s="34"/>
      <c r="AE92" s="34"/>
      <c r="AF92" s="25"/>
      <c r="AG92" s="34"/>
      <c r="AH92" s="34"/>
      <c r="AI92" s="34"/>
      <c r="AJ92" s="34"/>
      <c r="AK92" s="34"/>
      <c r="AL92" s="34"/>
      <c r="AM92" s="25" t="n">
        <f aca="false">[1]Taul2!D353</f>
        <v>1</v>
      </c>
      <c r="AN92" s="34" t="n">
        <f aca="false">[1]Taul2!E353</f>
        <v>0</v>
      </c>
      <c r="AO92" s="34" t="n">
        <f aca="false">[1]Taul2!F353</f>
        <v>0</v>
      </c>
      <c r="AP92" s="34" t="n">
        <f aca="false">[1]Taul2!G353</f>
        <v>1</v>
      </c>
      <c r="AQ92" s="33"/>
    </row>
    <row r="93" customFormat="false" ht="13.8" hidden="false" customHeight="false" outlineLevel="0" collapsed="false">
      <c r="A93" s="18" t="s">
        <v>645</v>
      </c>
      <c r="B93" s="18" t="s">
        <v>1443</v>
      </c>
      <c r="C93" s="18" t="s">
        <v>1444</v>
      </c>
      <c r="D93" s="25" t="n">
        <f aca="false">K93+R93+Y93+AF93+AM93+AQ93</f>
        <v>0</v>
      </c>
      <c r="E93" s="26" t="n">
        <f aca="false">L93+S93+Z93+AG93</f>
        <v>0</v>
      </c>
      <c r="F93" s="26" t="n">
        <f aca="false">M93+T93+AA93+AH93</f>
        <v>0</v>
      </c>
      <c r="G93" s="26" t="n">
        <f aca="false">N93+U93+AB93+AI93</f>
        <v>0</v>
      </c>
      <c r="H93" s="26" t="n">
        <f aca="false">O93+V93+AC93+AJ93+AN93+AR93</f>
        <v>0</v>
      </c>
      <c r="I93" s="26" t="n">
        <f aca="false">P93+W93+AD93+AK93+AO93+AS93</f>
        <v>1</v>
      </c>
      <c r="J93" s="26" t="n">
        <f aca="false">Q93+X93+AE93+AL93+AP93+AT93</f>
        <v>1</v>
      </c>
      <c r="K93" s="25"/>
      <c r="L93" s="34"/>
      <c r="M93" s="34"/>
      <c r="N93" s="34"/>
      <c r="O93" s="34"/>
      <c r="P93" s="34"/>
      <c r="Q93" s="35"/>
      <c r="R93" s="25" t="n">
        <f aca="false">[1]Taul2!D101</f>
        <v>0</v>
      </c>
      <c r="S93" s="34" t="n">
        <f aca="false">[1]Taul2!E101</f>
        <v>0</v>
      </c>
      <c r="T93" s="34" t="n">
        <f aca="false">[1]Taul2!F101</f>
        <v>0</v>
      </c>
      <c r="U93" s="34" t="n">
        <f aca="false">[1]Taul2!G101</f>
        <v>0</v>
      </c>
      <c r="V93" s="34" t="n">
        <f aca="false">[1]Taul2!H101</f>
        <v>0</v>
      </c>
      <c r="W93" s="34" t="n">
        <f aca="false">[1]Taul2!I101</f>
        <v>1</v>
      </c>
      <c r="X93" s="34" t="n">
        <f aca="false">[1]Taul2!J101</f>
        <v>1</v>
      </c>
      <c r="Y93" s="25"/>
      <c r="Z93" s="34"/>
      <c r="AA93" s="34"/>
      <c r="AB93" s="34"/>
      <c r="AC93" s="34"/>
      <c r="AD93" s="34"/>
      <c r="AE93" s="34"/>
      <c r="AF93" s="25"/>
      <c r="AG93" s="34"/>
      <c r="AH93" s="34"/>
      <c r="AI93" s="34"/>
      <c r="AJ93" s="34"/>
      <c r="AK93" s="34"/>
      <c r="AL93" s="34"/>
      <c r="AM93" s="25"/>
      <c r="AN93" s="34"/>
      <c r="AO93" s="34"/>
      <c r="AP93" s="34"/>
      <c r="AQ93" s="33"/>
    </row>
    <row r="94" customFormat="false" ht="13.8" hidden="false" customHeight="false" outlineLevel="0" collapsed="false">
      <c r="A94" s="18" t="s">
        <v>564</v>
      </c>
      <c r="B94" s="18" t="s">
        <v>1445</v>
      </c>
      <c r="C94" s="18" t="s">
        <v>1446</v>
      </c>
      <c r="D94" s="25" t="n">
        <f aca="false">K94+R94+Y94+AF94+AM94+AQ94</f>
        <v>14</v>
      </c>
      <c r="E94" s="26" t="n">
        <f aca="false">L94+S94+Z94+AG94</f>
        <v>0</v>
      </c>
      <c r="F94" s="26" t="n">
        <f aca="false">M94+T94+AA94+AH94</f>
        <v>0</v>
      </c>
      <c r="G94" s="26" t="n">
        <f aca="false">N94+U94+AB94+AI94</f>
        <v>0</v>
      </c>
      <c r="H94" s="26" t="n">
        <f aca="false">O94+V94+AC94+AJ94+AN94+AR94</f>
        <v>0</v>
      </c>
      <c r="I94" s="26" t="n">
        <f aca="false">P94+W94+AD94+AK94+AO94+AS94</f>
        <v>2</v>
      </c>
      <c r="J94" s="26" t="n">
        <f aca="false">Q94+X94+AE94+AL94+AP94+AT94</f>
        <v>16</v>
      </c>
      <c r="K94" s="25"/>
      <c r="L94" s="34"/>
      <c r="M94" s="34"/>
      <c r="N94" s="34"/>
      <c r="O94" s="34"/>
      <c r="P94" s="34"/>
      <c r="Q94" s="35"/>
      <c r="R94" s="25"/>
      <c r="S94" s="34"/>
      <c r="T94" s="34"/>
      <c r="U94" s="34"/>
      <c r="V94" s="34"/>
      <c r="W94" s="34"/>
      <c r="X94" s="34"/>
      <c r="Y94" s="25"/>
      <c r="Z94" s="34"/>
      <c r="AA94" s="34"/>
      <c r="AB94" s="34"/>
      <c r="AC94" s="34"/>
      <c r="AD94" s="34"/>
      <c r="AE94" s="34"/>
      <c r="AF94" s="25" t="n">
        <f aca="false">[1]Taul2!D270</f>
        <v>14</v>
      </c>
      <c r="AG94" s="34" t="n">
        <f aca="false">[1]Taul2!E270</f>
        <v>0</v>
      </c>
      <c r="AH94" s="34" t="n">
        <f aca="false">[1]Taul2!F270</f>
        <v>0</v>
      </c>
      <c r="AI94" s="34" t="n">
        <f aca="false">[1]Taul2!G270</f>
        <v>0</v>
      </c>
      <c r="AJ94" s="34" t="n">
        <f aca="false">[1]Taul2!H270</f>
        <v>0</v>
      </c>
      <c r="AK94" s="34" t="n">
        <f aca="false">[1]Taul2!I270</f>
        <v>2</v>
      </c>
      <c r="AL94" s="34" t="n">
        <f aca="false">[1]Taul2!J270</f>
        <v>16</v>
      </c>
      <c r="AM94" s="25"/>
      <c r="AN94" s="34"/>
      <c r="AO94" s="34"/>
      <c r="AP94" s="34"/>
      <c r="AQ94" s="33"/>
    </row>
    <row r="95" customFormat="false" ht="13.8" hidden="false" customHeight="false" outlineLevel="0" collapsed="false">
      <c r="A95" s="18" t="s">
        <v>415</v>
      </c>
      <c r="B95" s="18" t="s">
        <v>1336</v>
      </c>
      <c r="C95" s="18" t="s">
        <v>1447</v>
      </c>
      <c r="D95" s="25" t="n">
        <f aca="false">K95+R95+Y95+AF95+AM95+AQ95</f>
        <v>39</v>
      </c>
      <c r="E95" s="26" t="n">
        <f aca="false">L95+S95+Z95+AG95</f>
        <v>2</v>
      </c>
      <c r="F95" s="26" t="n">
        <f aca="false">M95+T95+AA95+AH95</f>
        <v>0</v>
      </c>
      <c r="G95" s="26" t="n">
        <f aca="false">N95+U95+AB95+AI95</f>
        <v>0</v>
      </c>
      <c r="H95" s="26" t="n">
        <f aca="false">O95+V95+AC95+AJ95+AN95+AR95</f>
        <v>0</v>
      </c>
      <c r="I95" s="26" t="n">
        <f aca="false">P95+W95+AD95+AK95+AO95+AS95</f>
        <v>3</v>
      </c>
      <c r="J95" s="26" t="n">
        <f aca="false">Q95+X95+AE95+AL95+AP95+AT95</f>
        <v>44</v>
      </c>
      <c r="K95" s="25"/>
      <c r="L95" s="34"/>
      <c r="M95" s="34"/>
      <c r="N95" s="34"/>
      <c r="O95" s="34"/>
      <c r="P95" s="34"/>
      <c r="Q95" s="35"/>
      <c r="R95" s="25"/>
      <c r="S95" s="34"/>
      <c r="T95" s="34"/>
      <c r="U95" s="34"/>
      <c r="V95" s="34"/>
      <c r="W95" s="34"/>
      <c r="X95" s="34"/>
      <c r="Y95" s="25" t="n">
        <f aca="false">[1]Taul2!D190</f>
        <v>28</v>
      </c>
      <c r="Z95" s="34" t="n">
        <f aca="false">[1]Taul2!E190</f>
        <v>1</v>
      </c>
      <c r="AA95" s="34" t="n">
        <f aca="false">[1]Taul2!F190</f>
        <v>0</v>
      </c>
      <c r="AB95" s="34" t="n">
        <f aca="false">[1]Taul2!G190</f>
        <v>0</v>
      </c>
      <c r="AC95" s="34" t="n">
        <f aca="false">[1]Taul2!H190</f>
        <v>0</v>
      </c>
      <c r="AD95" s="34" t="n">
        <f aca="false">[1]Taul2!I190</f>
        <v>2</v>
      </c>
      <c r="AE95" s="35" t="n">
        <f aca="false">[1]Taul2!J190</f>
        <v>31</v>
      </c>
      <c r="AF95" s="25" t="n">
        <f aca="false">[1]Taul2!D271</f>
        <v>11</v>
      </c>
      <c r="AG95" s="34" t="n">
        <f aca="false">[1]Taul2!E271</f>
        <v>1</v>
      </c>
      <c r="AH95" s="34" t="n">
        <f aca="false">[1]Taul2!F271</f>
        <v>0</v>
      </c>
      <c r="AI95" s="34" t="n">
        <f aca="false">[1]Taul2!G271</f>
        <v>0</v>
      </c>
      <c r="AJ95" s="34" t="n">
        <f aca="false">[1]Taul2!H271</f>
        <v>0</v>
      </c>
      <c r="AK95" s="34" t="n">
        <f aca="false">[1]Taul2!I271</f>
        <v>1</v>
      </c>
      <c r="AL95" s="34" t="n">
        <f aca="false">[1]Taul2!J271</f>
        <v>13</v>
      </c>
      <c r="AM95" s="25"/>
      <c r="AN95" s="34"/>
      <c r="AO95" s="34"/>
      <c r="AP95" s="34"/>
      <c r="AQ95" s="33"/>
    </row>
    <row r="96" customFormat="false" ht="13.8" hidden="false" customHeight="false" outlineLevel="0" collapsed="false">
      <c r="A96" s="18" t="s">
        <v>155</v>
      </c>
      <c r="B96" s="18" t="s">
        <v>1312</v>
      </c>
      <c r="C96" s="18" t="s">
        <v>1448</v>
      </c>
      <c r="D96" s="25" t="n">
        <f aca="false">K96+R96+Y96+AF96+AM96+AQ96</f>
        <v>116</v>
      </c>
      <c r="E96" s="26" t="n">
        <f aca="false">L96+S96+Z96+AG96</f>
        <v>4</v>
      </c>
      <c r="F96" s="26" t="n">
        <f aca="false">M96+T96+AA96+AH96</f>
        <v>0</v>
      </c>
      <c r="G96" s="26" t="n">
        <f aca="false">N96+U96+AB96+AI96</f>
        <v>0</v>
      </c>
      <c r="H96" s="26" t="n">
        <f aca="false">O96+V96+AC96+AJ96+AN96+AR96</f>
        <v>0</v>
      </c>
      <c r="I96" s="26" t="n">
        <f aca="false">P96+W96+AD96+AK96+AO96+AS96</f>
        <v>8</v>
      </c>
      <c r="J96" s="26" t="n">
        <f aca="false">Q96+X96+AE96+AL96+AP96+AT96</f>
        <v>128</v>
      </c>
      <c r="K96" s="25"/>
      <c r="L96" s="34"/>
      <c r="M96" s="34"/>
      <c r="N96" s="34"/>
      <c r="O96" s="34"/>
      <c r="P96" s="34"/>
      <c r="Q96" s="35"/>
      <c r="R96" s="25"/>
      <c r="S96" s="34"/>
      <c r="T96" s="34"/>
      <c r="U96" s="34"/>
      <c r="V96" s="34"/>
      <c r="W96" s="34"/>
      <c r="X96" s="34"/>
      <c r="Y96" s="25"/>
      <c r="Z96" s="34"/>
      <c r="AA96" s="34"/>
      <c r="AB96" s="34"/>
      <c r="AC96" s="34"/>
      <c r="AD96" s="34"/>
      <c r="AE96" s="34"/>
      <c r="AF96" s="25" t="n">
        <f aca="false">[1]Taul2!D272</f>
        <v>57</v>
      </c>
      <c r="AG96" s="34" t="n">
        <f aca="false">[1]Taul2!E272</f>
        <v>4</v>
      </c>
      <c r="AH96" s="34" t="n">
        <f aca="false">[1]Taul2!F272</f>
        <v>0</v>
      </c>
      <c r="AI96" s="34" t="n">
        <f aca="false">[1]Taul2!G272</f>
        <v>0</v>
      </c>
      <c r="AJ96" s="34" t="n">
        <f aca="false">[1]Taul2!H272</f>
        <v>0</v>
      </c>
      <c r="AK96" s="34" t="n">
        <f aca="false">[1]Taul2!I272</f>
        <v>8</v>
      </c>
      <c r="AL96" s="34" t="n">
        <f aca="false">[1]Taul2!J272</f>
        <v>69</v>
      </c>
      <c r="AM96" s="25" t="n">
        <f aca="false">[1]Taul2!D354</f>
        <v>59</v>
      </c>
      <c r="AN96" s="34" t="n">
        <f aca="false">[1]Taul2!E354</f>
        <v>0</v>
      </c>
      <c r="AO96" s="34" t="n">
        <f aca="false">[1]Taul2!F354</f>
        <v>0</v>
      </c>
      <c r="AP96" s="34" t="n">
        <f aca="false">[1]Taul2!G354</f>
        <v>59</v>
      </c>
      <c r="AQ96" s="33"/>
    </row>
    <row r="97" customFormat="false" ht="13.8" hidden="false" customHeight="false" outlineLevel="0" collapsed="false">
      <c r="A97" s="18" t="s">
        <v>554</v>
      </c>
      <c r="B97" s="18" t="s">
        <v>1402</v>
      </c>
      <c r="C97" s="18" t="s">
        <v>1448</v>
      </c>
      <c r="D97" s="25" t="n">
        <f aca="false">K97+R97+Y97+AF97+AM97+AQ97</f>
        <v>47</v>
      </c>
      <c r="E97" s="26" t="n">
        <f aca="false">L97+S97+Z97+AG97</f>
        <v>0</v>
      </c>
      <c r="F97" s="26" t="n">
        <f aca="false">M97+T97+AA97+AH97</f>
        <v>0</v>
      </c>
      <c r="G97" s="26" t="n">
        <f aca="false">N97+U97+AB97+AI97</f>
        <v>0</v>
      </c>
      <c r="H97" s="26" t="n">
        <f aca="false">O97+V97+AC97+AJ97+AN97+AR97</f>
        <v>0</v>
      </c>
      <c r="I97" s="26" t="n">
        <f aca="false">P97+W97+AD97+AK97+AO97+AS97</f>
        <v>0</v>
      </c>
      <c r="J97" s="26" t="n">
        <f aca="false">Q97+X97+AE97+AL97+AP97+AT97</f>
        <v>47</v>
      </c>
      <c r="K97" s="25"/>
      <c r="L97" s="34"/>
      <c r="M97" s="34"/>
      <c r="N97" s="34"/>
      <c r="O97" s="34"/>
      <c r="P97" s="34"/>
      <c r="Q97" s="35"/>
      <c r="R97" s="25"/>
      <c r="S97" s="34"/>
      <c r="T97" s="34"/>
      <c r="U97" s="34"/>
      <c r="V97" s="34"/>
      <c r="W97" s="34"/>
      <c r="X97" s="34"/>
      <c r="Y97" s="25"/>
      <c r="Z97" s="34"/>
      <c r="AA97" s="34"/>
      <c r="AB97" s="34"/>
      <c r="AC97" s="34"/>
      <c r="AD97" s="34"/>
      <c r="AE97" s="34"/>
      <c r="AF97" s="25"/>
      <c r="AG97" s="34"/>
      <c r="AH97" s="34"/>
      <c r="AI97" s="34"/>
      <c r="AJ97" s="34"/>
      <c r="AK97" s="34"/>
      <c r="AL97" s="34"/>
      <c r="AM97" s="25" t="n">
        <f aca="false">[1]Taul2!D355</f>
        <v>16</v>
      </c>
      <c r="AN97" s="34" t="n">
        <f aca="false">[1]Taul2!E355</f>
        <v>0</v>
      </c>
      <c r="AO97" s="34" t="n">
        <f aca="false">[1]Taul2!F355</f>
        <v>0</v>
      </c>
      <c r="AP97" s="34" t="n">
        <f aca="false">[1]Taul2!G355</f>
        <v>16</v>
      </c>
      <c r="AQ97" s="25" t="n">
        <f aca="false">[1]Taul2!D508</f>
        <v>31</v>
      </c>
      <c r="AR97" s="26" t="n">
        <f aca="false">[1]Taul2!H508</f>
        <v>0</v>
      </c>
      <c r="AS97" s="26" t="n">
        <f aca="false">[1]Taul2!I508</f>
        <v>0</v>
      </c>
      <c r="AT97" s="26" t="n">
        <f aca="false">[1]Taul2!J508</f>
        <v>31</v>
      </c>
    </row>
    <row r="98" customFormat="false" ht="13.8" hidden="false" customHeight="false" outlineLevel="0" collapsed="false">
      <c r="A98" s="18" t="s">
        <v>623</v>
      </c>
      <c r="B98" s="18" t="s">
        <v>1407</v>
      </c>
      <c r="C98" s="18" t="s">
        <v>1448</v>
      </c>
      <c r="D98" s="25" t="n">
        <f aca="false">K98+R98+Y98+AF98+AM98+AQ98</f>
        <v>10</v>
      </c>
      <c r="E98" s="26" t="n">
        <f aca="false">L98+S98+Z98+AG98</f>
        <v>0</v>
      </c>
      <c r="F98" s="26" t="n">
        <f aca="false">M98+T98+AA98+AH98</f>
        <v>0</v>
      </c>
      <c r="G98" s="26" t="n">
        <f aca="false">N98+U98+AB98+AI98</f>
        <v>0</v>
      </c>
      <c r="H98" s="26" t="n">
        <f aca="false">O98+V98+AC98+AJ98+AN98+AR98</f>
        <v>0</v>
      </c>
      <c r="I98" s="26" t="n">
        <f aca="false">P98+W98+AD98+AK98+AO98+AS98</f>
        <v>1</v>
      </c>
      <c r="J98" s="26" t="n">
        <f aca="false">Q98+X98+AE98+AL98+AP98+AT98</f>
        <v>11</v>
      </c>
      <c r="K98" s="25"/>
      <c r="L98" s="34"/>
      <c r="M98" s="34"/>
      <c r="N98" s="34"/>
      <c r="O98" s="34"/>
      <c r="P98" s="34"/>
      <c r="Q98" s="35"/>
      <c r="R98" s="25"/>
      <c r="S98" s="34"/>
      <c r="T98" s="34"/>
      <c r="U98" s="34"/>
      <c r="V98" s="34"/>
      <c r="W98" s="34"/>
      <c r="X98" s="34"/>
      <c r="Y98" s="25"/>
      <c r="Z98" s="34"/>
      <c r="AA98" s="34"/>
      <c r="AB98" s="34"/>
      <c r="AC98" s="34"/>
      <c r="AD98" s="34"/>
      <c r="AE98" s="34"/>
      <c r="AF98" s="25" t="n">
        <f aca="false">[1]Taul2!D273</f>
        <v>10</v>
      </c>
      <c r="AG98" s="34" t="n">
        <f aca="false">[1]Taul2!E273</f>
        <v>0</v>
      </c>
      <c r="AH98" s="34" t="n">
        <f aca="false">[1]Taul2!F273</f>
        <v>0</v>
      </c>
      <c r="AI98" s="34" t="n">
        <f aca="false">[1]Taul2!G273</f>
        <v>0</v>
      </c>
      <c r="AJ98" s="34" t="n">
        <f aca="false">[1]Taul2!H273</f>
        <v>0</v>
      </c>
      <c r="AK98" s="34" t="n">
        <f aca="false">[1]Taul2!I273</f>
        <v>1</v>
      </c>
      <c r="AL98" s="34" t="n">
        <f aca="false">[1]Taul2!J273</f>
        <v>11</v>
      </c>
      <c r="AM98" s="25"/>
      <c r="AN98" s="34"/>
      <c r="AO98" s="34"/>
      <c r="AP98" s="34"/>
      <c r="AQ98" s="33"/>
    </row>
    <row r="99" customFormat="false" ht="13.8" hidden="false" customHeight="false" outlineLevel="0" collapsed="false">
      <c r="A99" s="18" t="s">
        <v>594</v>
      </c>
      <c r="B99" s="18" t="s">
        <v>1351</v>
      </c>
      <c r="C99" s="18" t="s">
        <v>1449</v>
      </c>
      <c r="D99" s="25" t="n">
        <f aca="false">K99+R99+Y99+AF99+AM99+AQ99</f>
        <v>9</v>
      </c>
      <c r="E99" s="26" t="n">
        <f aca="false">L99+S99+Z99+AG99</f>
        <v>0</v>
      </c>
      <c r="F99" s="26" t="n">
        <f aca="false">M99+T99+AA99+AH99</f>
        <v>0</v>
      </c>
      <c r="G99" s="26" t="n">
        <f aca="false">N99+U99+AB99+AI99</f>
        <v>0</v>
      </c>
      <c r="H99" s="26" t="n">
        <f aca="false">O99+V99+AC99+AJ99+AN99+AR99</f>
        <v>0</v>
      </c>
      <c r="I99" s="26" t="n">
        <f aca="false">P99+W99+AD99+AK99+AO99+AS99</f>
        <v>0</v>
      </c>
      <c r="J99" s="26" t="n">
        <f aca="false">Q99+X99+AE99+AL99+AP99+AT99</f>
        <v>9</v>
      </c>
      <c r="K99" s="25"/>
      <c r="L99" s="34"/>
      <c r="M99" s="34"/>
      <c r="N99" s="34"/>
      <c r="O99" s="34"/>
      <c r="P99" s="34"/>
      <c r="Q99" s="35"/>
      <c r="R99" s="25"/>
      <c r="S99" s="34"/>
      <c r="T99" s="34"/>
      <c r="U99" s="34"/>
      <c r="V99" s="34"/>
      <c r="W99" s="34"/>
      <c r="X99" s="34"/>
      <c r="Y99" s="25"/>
      <c r="Z99" s="34"/>
      <c r="AA99" s="34"/>
      <c r="AB99" s="34"/>
      <c r="AC99" s="34"/>
      <c r="AD99" s="34"/>
      <c r="AE99" s="34"/>
      <c r="AF99" s="25"/>
      <c r="AG99" s="34"/>
      <c r="AH99" s="34"/>
      <c r="AI99" s="34"/>
      <c r="AJ99" s="34"/>
      <c r="AK99" s="34"/>
      <c r="AL99" s="34"/>
      <c r="AM99" s="25" t="n">
        <f aca="false">[1]Taul2!D356</f>
        <v>9</v>
      </c>
      <c r="AN99" s="34" t="n">
        <f aca="false">[1]Taul2!E356</f>
        <v>0</v>
      </c>
      <c r="AO99" s="34" t="n">
        <f aca="false">[1]Taul2!F356</f>
        <v>0</v>
      </c>
      <c r="AP99" s="34" t="n">
        <f aca="false">[1]Taul2!G356</f>
        <v>9</v>
      </c>
      <c r="AQ99" s="33"/>
    </row>
    <row r="100" customFormat="false" ht="13.8" hidden="false" customHeight="false" outlineLevel="0" collapsed="false">
      <c r="A100" s="40" t="s">
        <v>741</v>
      </c>
      <c r="B100" s="40" t="s">
        <v>1421</v>
      </c>
      <c r="C100" s="40" t="s">
        <v>1450</v>
      </c>
      <c r="D100" s="25" t="n">
        <f aca="false">K100+R100+Y100+AF100+AM100+AQ100</f>
        <v>1</v>
      </c>
      <c r="E100" s="26" t="n">
        <f aca="false">L100+S100+Z100+AG100</f>
        <v>0</v>
      </c>
      <c r="F100" s="26" t="n">
        <f aca="false">M100+T100+AA100+AH100</f>
        <v>0</v>
      </c>
      <c r="G100" s="26" t="n">
        <f aca="false">N100+U100+AB100+AI100</f>
        <v>0</v>
      </c>
      <c r="H100" s="26" t="n">
        <f aca="false">O100+V100+AC100+AJ100+AN100+AR100</f>
        <v>0</v>
      </c>
      <c r="I100" s="26" t="n">
        <f aca="false">P100+W100+AD100+AK100+AO100+AS100</f>
        <v>0</v>
      </c>
      <c r="J100" s="26" t="n">
        <f aca="false">Q100+X100+AE100+AL100+AP100+AT100</f>
        <v>1</v>
      </c>
      <c r="K100" s="25" t="n">
        <f aca="false">[1]Taul2!D19</f>
        <v>1</v>
      </c>
      <c r="L100" s="34" t="n">
        <f aca="false">[1]Taul2!E19</f>
        <v>0</v>
      </c>
      <c r="M100" s="34" t="n">
        <f aca="false">[1]Taul2!F19</f>
        <v>0</v>
      </c>
      <c r="N100" s="34" t="n">
        <f aca="false">[1]Taul2!G19</f>
        <v>0</v>
      </c>
      <c r="O100" s="34" t="n">
        <f aca="false">[1]Taul2!H19</f>
        <v>0</v>
      </c>
      <c r="P100" s="34" t="n">
        <f aca="false">[1]Taul2!I19</f>
        <v>0</v>
      </c>
      <c r="Q100" s="35" t="n">
        <f aca="false">[1]Taul2!J19</f>
        <v>1</v>
      </c>
      <c r="R100" s="25"/>
      <c r="S100" s="34"/>
      <c r="T100" s="34"/>
      <c r="U100" s="34"/>
      <c r="V100" s="34"/>
      <c r="W100" s="34"/>
      <c r="X100" s="34"/>
      <c r="Y100" s="25"/>
      <c r="Z100" s="34"/>
      <c r="AA100" s="34"/>
      <c r="AB100" s="34"/>
      <c r="AC100" s="34"/>
      <c r="AD100" s="34"/>
      <c r="AE100" s="34"/>
      <c r="AF100" s="25"/>
      <c r="AG100" s="34"/>
      <c r="AH100" s="34"/>
      <c r="AI100" s="34"/>
      <c r="AJ100" s="34"/>
      <c r="AK100" s="34"/>
      <c r="AL100" s="34"/>
      <c r="AM100" s="25"/>
      <c r="AN100" s="34"/>
      <c r="AO100" s="34"/>
      <c r="AP100" s="34"/>
      <c r="AQ100" s="33"/>
    </row>
    <row r="101" customFormat="false" ht="13.8" hidden="false" customHeight="false" outlineLevel="0" collapsed="false">
      <c r="A101" s="18" t="s">
        <v>519</v>
      </c>
      <c r="B101" s="18" t="s">
        <v>1351</v>
      </c>
      <c r="C101" s="18" t="s">
        <v>1451</v>
      </c>
      <c r="D101" s="25" t="n">
        <f aca="false">K101+R101+Y101+AF101+AM101+AQ101</f>
        <v>21</v>
      </c>
      <c r="E101" s="26" t="n">
        <f aca="false">L101+S101+Z101+AG101</f>
        <v>0</v>
      </c>
      <c r="F101" s="26" t="n">
        <f aca="false">M101+T101+AA101+AH101</f>
        <v>0</v>
      </c>
      <c r="G101" s="26" t="n">
        <f aca="false">N101+U101+AB101+AI101</f>
        <v>0</v>
      </c>
      <c r="H101" s="26" t="n">
        <f aca="false">O101+V101+AC101+AJ101+AN101+AR101</f>
        <v>0</v>
      </c>
      <c r="I101" s="26" t="n">
        <f aca="false">P101+W101+AD101+AK101+AO101+AS101</f>
        <v>0</v>
      </c>
      <c r="J101" s="26" t="n">
        <f aca="false">Q101+X101+AE101+AL101+AP101+AT101</f>
        <v>21</v>
      </c>
      <c r="K101" s="25"/>
      <c r="L101" s="34"/>
      <c r="M101" s="34"/>
      <c r="N101" s="34"/>
      <c r="O101" s="34"/>
      <c r="P101" s="34"/>
      <c r="Q101" s="35"/>
      <c r="R101" s="25"/>
      <c r="S101" s="34"/>
      <c r="T101" s="34"/>
      <c r="U101" s="34"/>
      <c r="V101" s="34"/>
      <c r="W101" s="34"/>
      <c r="X101" s="34"/>
      <c r="Y101" s="25"/>
      <c r="Z101" s="34"/>
      <c r="AA101" s="34"/>
      <c r="AB101" s="34"/>
      <c r="AC101" s="34"/>
      <c r="AD101" s="34"/>
      <c r="AE101" s="34"/>
      <c r="AF101" s="25"/>
      <c r="AG101" s="34"/>
      <c r="AH101" s="34"/>
      <c r="AI101" s="34"/>
      <c r="AJ101" s="34"/>
      <c r="AK101" s="34"/>
      <c r="AL101" s="34"/>
      <c r="AM101" s="25" t="n">
        <f aca="false">[1]Taul2!D357</f>
        <v>21</v>
      </c>
      <c r="AN101" s="34" t="n">
        <f aca="false">[1]Taul2!E357</f>
        <v>0</v>
      </c>
      <c r="AO101" s="34" t="n">
        <f aca="false">[1]Taul2!F357</f>
        <v>0</v>
      </c>
      <c r="AP101" s="34" t="n">
        <f aca="false">[1]Taul2!G357</f>
        <v>21</v>
      </c>
      <c r="AQ101" s="33"/>
    </row>
    <row r="102" customFormat="false" ht="13.8" hidden="false" customHeight="false" outlineLevel="0" collapsed="false">
      <c r="A102" s="18" t="s">
        <v>25</v>
      </c>
      <c r="B102" s="18" t="s">
        <v>1452</v>
      </c>
      <c r="C102" s="18" t="s">
        <v>1453</v>
      </c>
      <c r="D102" s="25" t="n">
        <f aca="false">K102+R102+Y102+AF102+AM102+AQ102</f>
        <v>319</v>
      </c>
      <c r="E102" s="26" t="n">
        <f aca="false">L102+S102+Z102+AG102</f>
        <v>34</v>
      </c>
      <c r="F102" s="26" t="n">
        <f aca="false">M102+T102+AA102+AH102</f>
        <v>13</v>
      </c>
      <c r="G102" s="26" t="n">
        <f aca="false">N102+U102+AB102+AI102</f>
        <v>5</v>
      </c>
      <c r="H102" s="26" t="n">
        <f aca="false">O102+V102+AC102+AJ102+AN102+AR102</f>
        <v>8</v>
      </c>
      <c r="I102" s="26" t="n">
        <f aca="false">P102+W102+AD102+AK102+AO102+AS102</f>
        <v>28</v>
      </c>
      <c r="J102" s="26" t="n">
        <f aca="false">Q102+X102+AE102+AL102+AP102+AT102</f>
        <v>407</v>
      </c>
      <c r="K102" s="25" t="n">
        <f aca="false">[1]Taul2!D20</f>
        <v>166</v>
      </c>
      <c r="L102" s="34" t="n">
        <f aca="false">[1]Taul2!E20</f>
        <v>16</v>
      </c>
      <c r="M102" s="34" t="n">
        <f aca="false">[1]Taul2!F20</f>
        <v>9</v>
      </c>
      <c r="N102" s="34" t="n">
        <f aca="false">[1]Taul2!G20</f>
        <v>3</v>
      </c>
      <c r="O102" s="34" t="n">
        <f aca="false">[1]Taul2!H20</f>
        <v>6</v>
      </c>
      <c r="P102" s="34" t="n">
        <f aca="false">[1]Taul2!I20</f>
        <v>11</v>
      </c>
      <c r="Q102" s="35" t="n">
        <f aca="false">[1]Taul2!J20</f>
        <v>211</v>
      </c>
      <c r="R102" s="25" t="n">
        <f aca="false">[1]Taul2!D102</f>
        <v>140</v>
      </c>
      <c r="S102" s="34" t="n">
        <f aca="false">[1]Taul2!E102</f>
        <v>18</v>
      </c>
      <c r="T102" s="34" t="n">
        <f aca="false">[1]Taul2!F102</f>
        <v>4</v>
      </c>
      <c r="U102" s="34" t="n">
        <f aca="false">[1]Taul2!G102</f>
        <v>2</v>
      </c>
      <c r="V102" s="34" t="n">
        <f aca="false">[1]Taul2!H102</f>
        <v>2</v>
      </c>
      <c r="W102" s="34" t="n">
        <f aca="false">[1]Taul2!I102</f>
        <v>17</v>
      </c>
      <c r="X102" s="34" t="n">
        <f aca="false">[1]Taul2!J102</f>
        <v>183</v>
      </c>
      <c r="Y102" s="25" t="n">
        <f aca="false">[1]Taul2!D191</f>
        <v>13</v>
      </c>
      <c r="Z102" s="34" t="n">
        <f aca="false">[1]Taul2!E191</f>
        <v>0</v>
      </c>
      <c r="AA102" s="34" t="n">
        <f aca="false">[1]Taul2!F191</f>
        <v>0</v>
      </c>
      <c r="AB102" s="34" t="n">
        <f aca="false">[1]Taul2!G191</f>
        <v>0</v>
      </c>
      <c r="AC102" s="34" t="n">
        <f aca="false">[1]Taul2!H191</f>
        <v>0</v>
      </c>
      <c r="AD102" s="34" t="n">
        <f aca="false">[1]Taul2!I191</f>
        <v>0</v>
      </c>
      <c r="AE102" s="34" t="n">
        <f aca="false">[1]Taul2!J191</f>
        <v>13</v>
      </c>
      <c r="AF102" s="25"/>
      <c r="AG102" s="34"/>
      <c r="AH102" s="34"/>
      <c r="AI102" s="34"/>
      <c r="AJ102" s="34"/>
      <c r="AK102" s="34"/>
      <c r="AL102" s="34"/>
      <c r="AM102" s="25"/>
      <c r="AN102" s="34"/>
      <c r="AO102" s="34"/>
      <c r="AP102" s="34"/>
      <c r="AQ102" s="33"/>
    </row>
    <row r="103" customFormat="false" ht="13.8" hidden="false" customHeight="false" outlineLevel="0" collapsed="false">
      <c r="A103" s="18" t="s">
        <v>370</v>
      </c>
      <c r="B103" s="18" t="s">
        <v>1421</v>
      </c>
      <c r="C103" s="18" t="s">
        <v>1454</v>
      </c>
      <c r="D103" s="25" t="n">
        <f aca="false">K103+R103+Y103+AF103+AM103+AQ103</f>
        <v>58</v>
      </c>
      <c r="E103" s="26" t="n">
        <f aca="false">L103+S103+Z103+AG103</f>
        <v>0</v>
      </c>
      <c r="F103" s="26" t="n">
        <f aca="false">M103+T103+AA103+AH103</f>
        <v>0</v>
      </c>
      <c r="G103" s="26" t="n">
        <f aca="false">N103+U103+AB103+AI103</f>
        <v>0</v>
      </c>
      <c r="H103" s="26" t="n">
        <f aca="false">O103+V103+AC103+AJ103+AN103+AR103</f>
        <v>0</v>
      </c>
      <c r="I103" s="26" t="n">
        <f aca="false">P103+W103+AD103+AK103+AO103+AS103</f>
        <v>0</v>
      </c>
      <c r="J103" s="26" t="n">
        <f aca="false">Q103+X103+AE103+AL103+AP103+AT103</f>
        <v>58</v>
      </c>
      <c r="K103" s="25"/>
      <c r="L103" s="34"/>
      <c r="M103" s="34"/>
      <c r="N103" s="34"/>
      <c r="O103" s="34"/>
      <c r="P103" s="34"/>
      <c r="Q103" s="35"/>
      <c r="R103" s="25"/>
      <c r="S103" s="34"/>
      <c r="T103" s="34"/>
      <c r="U103" s="34"/>
      <c r="V103" s="34"/>
      <c r="W103" s="34"/>
      <c r="X103" s="34"/>
      <c r="Y103" s="25"/>
      <c r="Z103" s="34"/>
      <c r="AA103" s="34"/>
      <c r="AB103" s="34"/>
      <c r="AC103" s="34"/>
      <c r="AD103" s="34"/>
      <c r="AE103" s="34"/>
      <c r="AF103" s="25"/>
      <c r="AG103" s="34"/>
      <c r="AH103" s="34"/>
      <c r="AI103" s="34"/>
      <c r="AJ103" s="34"/>
      <c r="AK103" s="34"/>
      <c r="AL103" s="34"/>
      <c r="AM103" s="25" t="n">
        <f aca="false">[1]Taul2!D358</f>
        <v>58</v>
      </c>
      <c r="AN103" s="34" t="n">
        <f aca="false">[1]Taul2!E358</f>
        <v>0</v>
      </c>
      <c r="AO103" s="34" t="n">
        <f aca="false">[1]Taul2!F358</f>
        <v>0</v>
      </c>
      <c r="AP103" s="34" t="n">
        <f aca="false">[1]Taul2!G358</f>
        <v>58</v>
      </c>
      <c r="AQ103" s="33"/>
    </row>
    <row r="104" customFormat="false" ht="13.8" hidden="false" customHeight="false" outlineLevel="0" collapsed="false">
      <c r="A104" s="18" t="s">
        <v>97</v>
      </c>
      <c r="B104" s="18" t="s">
        <v>1306</v>
      </c>
      <c r="C104" s="18" t="s">
        <v>1455</v>
      </c>
      <c r="D104" s="25" t="n">
        <f aca="false">K104+R104+Y104+AF104+AM104+AQ104</f>
        <v>167</v>
      </c>
      <c r="E104" s="26" t="n">
        <f aca="false">L104+S104+Z104+AG104</f>
        <v>14</v>
      </c>
      <c r="F104" s="26" t="n">
        <f aca="false">M104+T104+AA104+AH104</f>
        <v>4</v>
      </c>
      <c r="G104" s="26" t="n">
        <f aca="false">N104+U104+AB104+AI104</f>
        <v>0</v>
      </c>
      <c r="H104" s="26" t="n">
        <f aca="false">O104+V104+AC104+AJ104+AN104+AR104</f>
        <v>4</v>
      </c>
      <c r="I104" s="26" t="n">
        <f aca="false">P104+W104+AD104+AK104+AO104+AS104</f>
        <v>11</v>
      </c>
      <c r="J104" s="26" t="n">
        <f aca="false">Q104+X104+AE104+AL104+AP104+AT104</f>
        <v>200</v>
      </c>
      <c r="K104" s="25"/>
      <c r="L104" s="34"/>
      <c r="M104" s="34"/>
      <c r="N104" s="34"/>
      <c r="O104" s="34"/>
      <c r="P104" s="34"/>
      <c r="Q104" s="35"/>
      <c r="R104" s="25"/>
      <c r="S104" s="34"/>
      <c r="T104" s="34"/>
      <c r="U104" s="34"/>
      <c r="V104" s="34"/>
      <c r="W104" s="34"/>
      <c r="X104" s="34"/>
      <c r="Y104" s="25"/>
      <c r="Z104" s="34"/>
      <c r="AA104" s="34"/>
      <c r="AB104" s="34"/>
      <c r="AC104" s="34"/>
      <c r="AD104" s="34"/>
      <c r="AE104" s="34"/>
      <c r="AF104" s="25" t="n">
        <f aca="false">[1]Taul2!D274</f>
        <v>120</v>
      </c>
      <c r="AG104" s="34" t="n">
        <f aca="false">[1]Taul2!E274</f>
        <v>14</v>
      </c>
      <c r="AH104" s="34" t="n">
        <f aca="false">[1]Taul2!F274</f>
        <v>4</v>
      </c>
      <c r="AI104" s="34" t="n">
        <f aca="false">[1]Taul2!G274</f>
        <v>0</v>
      </c>
      <c r="AJ104" s="34" t="n">
        <f aca="false">[1]Taul2!H274</f>
        <v>4</v>
      </c>
      <c r="AK104" s="34" t="n">
        <f aca="false">[1]Taul2!I274</f>
        <v>11</v>
      </c>
      <c r="AL104" s="34" t="n">
        <f aca="false">[1]Taul2!J274</f>
        <v>153</v>
      </c>
      <c r="AM104" s="25" t="n">
        <f aca="false">[1]Taul2!D359</f>
        <v>47</v>
      </c>
      <c r="AN104" s="34" t="n">
        <f aca="false">[1]Taul2!E359</f>
        <v>0</v>
      </c>
      <c r="AO104" s="34" t="n">
        <f aca="false">[1]Taul2!F359</f>
        <v>0</v>
      </c>
      <c r="AP104" s="34" t="n">
        <f aca="false">[1]Taul2!G359</f>
        <v>47</v>
      </c>
      <c r="AQ104" s="33"/>
    </row>
    <row r="105" customFormat="false" ht="13.8" hidden="false" customHeight="false" outlineLevel="0" collapsed="false">
      <c r="A105" s="18" t="s">
        <v>306</v>
      </c>
      <c r="B105" s="18" t="s">
        <v>1353</v>
      </c>
      <c r="C105" s="18" t="s">
        <v>1456</v>
      </c>
      <c r="D105" s="25" t="n">
        <f aca="false">K105+R105+Y105+AF105+AM105+AQ105</f>
        <v>64</v>
      </c>
      <c r="E105" s="26" t="n">
        <f aca="false">L105+S105+Z105+AG105</f>
        <v>5</v>
      </c>
      <c r="F105" s="26" t="n">
        <f aca="false">M105+T105+AA105+AH105</f>
        <v>0</v>
      </c>
      <c r="G105" s="26" t="n">
        <f aca="false">N105+U105+AB105+AI105</f>
        <v>0</v>
      </c>
      <c r="H105" s="26" t="n">
        <f aca="false">O105+V105+AC105+AJ105+AN105+AR105</f>
        <v>0</v>
      </c>
      <c r="I105" s="26" t="n">
        <f aca="false">P105+W105+AD105+AK105+AO105+AS105</f>
        <v>4</v>
      </c>
      <c r="J105" s="26" t="n">
        <f aca="false">Q105+X105+AE105+AL105+AP105+AT105</f>
        <v>73</v>
      </c>
      <c r="K105" s="25"/>
      <c r="L105" s="34"/>
      <c r="M105" s="34"/>
      <c r="N105" s="34"/>
      <c r="O105" s="34"/>
      <c r="P105" s="34"/>
      <c r="Q105" s="35"/>
      <c r="R105" s="25"/>
      <c r="S105" s="34"/>
      <c r="T105" s="34"/>
      <c r="U105" s="34"/>
      <c r="V105" s="34"/>
      <c r="W105" s="34"/>
      <c r="X105" s="34"/>
      <c r="Y105" s="25"/>
      <c r="Z105" s="34"/>
      <c r="AA105" s="34"/>
      <c r="AB105" s="34"/>
      <c r="AC105" s="34"/>
      <c r="AD105" s="34"/>
      <c r="AE105" s="34"/>
      <c r="AF105" s="25" t="n">
        <f aca="false">[1]Taul2!D275</f>
        <v>46</v>
      </c>
      <c r="AG105" s="34" t="n">
        <f aca="false">[1]Taul2!E275</f>
        <v>5</v>
      </c>
      <c r="AH105" s="34" t="n">
        <f aca="false">[1]Taul2!F275</f>
        <v>0</v>
      </c>
      <c r="AI105" s="34" t="n">
        <f aca="false">[1]Taul2!G275</f>
        <v>0</v>
      </c>
      <c r="AJ105" s="34" t="n">
        <f aca="false">[1]Taul2!H275</f>
        <v>0</v>
      </c>
      <c r="AK105" s="34" t="n">
        <f aca="false">[1]Taul2!I275</f>
        <v>4</v>
      </c>
      <c r="AL105" s="34" t="n">
        <f aca="false">[1]Taul2!J275</f>
        <v>55</v>
      </c>
      <c r="AM105" s="25" t="n">
        <f aca="false">[1]Taul2!D360</f>
        <v>18</v>
      </c>
      <c r="AN105" s="34" t="n">
        <f aca="false">[1]Taul2!E360</f>
        <v>0</v>
      </c>
      <c r="AO105" s="34" t="n">
        <f aca="false">[1]Taul2!F360</f>
        <v>0</v>
      </c>
      <c r="AP105" s="34" t="n">
        <f aca="false">[1]Taul2!G360</f>
        <v>18</v>
      </c>
      <c r="AQ105" s="33"/>
    </row>
    <row r="106" customFormat="false" ht="13.8" hidden="false" customHeight="false" outlineLevel="0" collapsed="false">
      <c r="A106" s="18" t="s">
        <v>625</v>
      </c>
      <c r="B106" s="18" t="s">
        <v>1457</v>
      </c>
      <c r="C106" s="18" t="s">
        <v>1458</v>
      </c>
      <c r="D106" s="25" t="n">
        <f aca="false">K106+R106+Y106+AF106+AM106+AQ106</f>
        <v>10</v>
      </c>
      <c r="E106" s="26" t="n">
        <f aca="false">L106+S106+Z106+AG106</f>
        <v>0</v>
      </c>
      <c r="F106" s="26" t="n">
        <f aca="false">M106+T106+AA106+AH106</f>
        <v>0</v>
      </c>
      <c r="G106" s="26" t="n">
        <f aca="false">N106+U106+AB106+AI106</f>
        <v>0</v>
      </c>
      <c r="H106" s="26" t="n">
        <f aca="false">O106+V106+AC106+AJ106+AN106+AR106</f>
        <v>0</v>
      </c>
      <c r="I106" s="26" t="n">
        <f aca="false">P106+W106+AD106+AK106+AO106+AS106</f>
        <v>0</v>
      </c>
      <c r="J106" s="26" t="n">
        <f aca="false">Q106+X106+AE106+AL106+AP106+AT106</f>
        <v>10</v>
      </c>
      <c r="K106" s="25"/>
      <c r="L106" s="34"/>
      <c r="M106" s="34"/>
      <c r="N106" s="34"/>
      <c r="O106" s="34"/>
      <c r="P106" s="34"/>
      <c r="Q106" s="35"/>
      <c r="R106" s="25"/>
      <c r="S106" s="34"/>
      <c r="T106" s="34"/>
      <c r="U106" s="34"/>
      <c r="V106" s="34"/>
      <c r="W106" s="34"/>
      <c r="X106" s="34"/>
      <c r="Y106" s="25"/>
      <c r="Z106" s="34"/>
      <c r="AA106" s="34"/>
      <c r="AB106" s="34"/>
      <c r="AC106" s="34"/>
      <c r="AD106" s="34"/>
      <c r="AE106" s="34"/>
      <c r="AF106" s="25"/>
      <c r="AG106" s="34"/>
      <c r="AH106" s="34"/>
      <c r="AI106" s="34"/>
      <c r="AJ106" s="34"/>
      <c r="AK106" s="34"/>
      <c r="AL106" s="34"/>
      <c r="AM106" s="25" t="n">
        <f aca="false">[1]Taul2!D361</f>
        <v>10</v>
      </c>
      <c r="AN106" s="34" t="n">
        <f aca="false">[1]Taul2!E361</f>
        <v>0</v>
      </c>
      <c r="AO106" s="34" t="n">
        <f aca="false">[1]Taul2!F361</f>
        <v>0</v>
      </c>
      <c r="AP106" s="34" t="n">
        <f aca="false">[1]Taul2!G361</f>
        <v>10</v>
      </c>
      <c r="AQ106" s="33"/>
    </row>
    <row r="107" customFormat="false" ht="13.8" hidden="false" customHeight="false" outlineLevel="0" collapsed="false">
      <c r="A107" s="18" t="s">
        <v>188</v>
      </c>
      <c r="B107" s="18" t="s">
        <v>1422</v>
      </c>
      <c r="C107" s="18" t="s">
        <v>1459</v>
      </c>
      <c r="D107" s="25" t="n">
        <f aca="false">K107+R107+Y107+AF107+AM107+AQ107</f>
        <v>90</v>
      </c>
      <c r="E107" s="26" t="n">
        <f aca="false">L107+S107+Z107+AG107</f>
        <v>11</v>
      </c>
      <c r="F107" s="26" t="n">
        <f aca="false">M107+T107+AA107+AH107</f>
        <v>5</v>
      </c>
      <c r="G107" s="26" t="n">
        <f aca="false">N107+U107+AB107+AI107</f>
        <v>0</v>
      </c>
      <c r="H107" s="26" t="n">
        <f aca="false">O107+V107+AC107+AJ107+AN107+AR107</f>
        <v>2</v>
      </c>
      <c r="I107" s="26" t="n">
        <f aca="false">P107+W107+AD107+AK107+AO107+AS107</f>
        <v>5</v>
      </c>
      <c r="J107" s="26" t="n">
        <f aca="false">Q107+X107+AE107+AL107+AP107+AT107</f>
        <v>113</v>
      </c>
      <c r="K107" s="25"/>
      <c r="L107" s="34"/>
      <c r="M107" s="34"/>
      <c r="N107" s="34"/>
      <c r="O107" s="34"/>
      <c r="P107" s="34"/>
      <c r="Q107" s="35"/>
      <c r="R107" s="25"/>
      <c r="S107" s="34"/>
      <c r="T107" s="34"/>
      <c r="U107" s="34"/>
      <c r="V107" s="34"/>
      <c r="W107" s="34"/>
      <c r="X107" s="34"/>
      <c r="Y107" s="25" t="n">
        <f aca="false">[1]Taul2!D192</f>
        <v>90</v>
      </c>
      <c r="Z107" s="34" t="n">
        <f aca="false">[1]Taul2!E192</f>
        <v>11</v>
      </c>
      <c r="AA107" s="34" t="n">
        <f aca="false">[1]Taul2!F192</f>
        <v>5</v>
      </c>
      <c r="AB107" s="34" t="n">
        <f aca="false">[1]Taul2!G192</f>
        <v>0</v>
      </c>
      <c r="AC107" s="34" t="n">
        <f aca="false">[1]Taul2!H192</f>
        <v>2</v>
      </c>
      <c r="AD107" s="34" t="n">
        <f aca="false">[1]Taul2!I192</f>
        <v>5</v>
      </c>
      <c r="AE107" s="34" t="n">
        <f aca="false">[1]Taul2!J192</f>
        <v>113</v>
      </c>
      <c r="AF107" s="25"/>
      <c r="AG107" s="34"/>
      <c r="AH107" s="34"/>
      <c r="AI107" s="34"/>
      <c r="AJ107" s="34"/>
      <c r="AK107" s="34"/>
      <c r="AL107" s="34"/>
      <c r="AM107" s="25"/>
      <c r="AN107" s="34"/>
      <c r="AO107" s="34"/>
      <c r="AP107" s="34"/>
      <c r="AQ107" s="33"/>
    </row>
    <row r="108" customFormat="false" ht="13.8" hidden="false" customHeight="false" outlineLevel="0" collapsed="false">
      <c r="A108" s="18" t="s">
        <v>647</v>
      </c>
      <c r="B108" s="18" t="s">
        <v>1351</v>
      </c>
      <c r="C108" s="18" t="s">
        <v>1460</v>
      </c>
      <c r="D108" s="25" t="n">
        <f aca="false">K108+R108+Y108+AF108+AM108+AQ108</f>
        <v>59</v>
      </c>
      <c r="E108" s="26" t="n">
        <f aca="false">L108+S108+Z108+AG108</f>
        <v>0</v>
      </c>
      <c r="F108" s="26" t="n">
        <f aca="false">M108+T108+AA108+AH108</f>
        <v>0</v>
      </c>
      <c r="G108" s="26" t="n">
        <f aca="false">N108+U108+AB108+AI108</f>
        <v>0</v>
      </c>
      <c r="H108" s="26" t="n">
        <f aca="false">O108+V108+AC108+AJ108+AN108+AR108</f>
        <v>0</v>
      </c>
      <c r="I108" s="26" t="n">
        <f aca="false">P108+W108+AD108+AK108+AO108+AS108</f>
        <v>0</v>
      </c>
      <c r="J108" s="26" t="n">
        <f aca="false">Q108+X108+AE108+AL108+AP108+AT108</f>
        <v>59</v>
      </c>
      <c r="K108" s="25"/>
      <c r="L108" s="34"/>
      <c r="M108" s="34"/>
      <c r="N108" s="34"/>
      <c r="O108" s="34"/>
      <c r="P108" s="34"/>
      <c r="Q108" s="35"/>
      <c r="R108" s="25"/>
      <c r="S108" s="34"/>
      <c r="T108" s="34"/>
      <c r="U108" s="34"/>
      <c r="V108" s="34"/>
      <c r="W108" s="34"/>
      <c r="X108" s="34"/>
      <c r="Y108" s="25"/>
      <c r="Z108" s="34"/>
      <c r="AA108" s="34"/>
      <c r="AB108" s="34"/>
      <c r="AC108" s="34"/>
      <c r="AD108" s="34"/>
      <c r="AE108" s="34"/>
      <c r="AF108" s="25"/>
      <c r="AG108" s="34"/>
      <c r="AH108" s="34"/>
      <c r="AI108" s="34"/>
      <c r="AJ108" s="34"/>
      <c r="AK108" s="34"/>
      <c r="AL108" s="34"/>
      <c r="AM108" s="25" t="n">
        <f aca="false">[1]Taul2!D362</f>
        <v>38</v>
      </c>
      <c r="AN108" s="34" t="n">
        <f aca="false">[1]Taul2!E362</f>
        <v>0</v>
      </c>
      <c r="AO108" s="34" t="n">
        <f aca="false">[1]Taul2!F362</f>
        <v>0</v>
      </c>
      <c r="AP108" s="34" t="n">
        <f aca="false">[1]Taul2!G362</f>
        <v>38</v>
      </c>
      <c r="AQ108" s="25" t="n">
        <f aca="false">[1]Taul2!D516</f>
        <v>21</v>
      </c>
      <c r="AR108" s="26" t="n">
        <f aca="false">[1]Taul2!H516</f>
        <v>0</v>
      </c>
      <c r="AS108" s="26" t="n">
        <f aca="false">[1]Taul2!I516</f>
        <v>0</v>
      </c>
      <c r="AT108" s="26" t="n">
        <f aca="false">[1]Taul2!J516</f>
        <v>21</v>
      </c>
    </row>
    <row r="109" customFormat="false" ht="13.8" hidden="false" customHeight="false" outlineLevel="0" collapsed="false">
      <c r="A109" s="18" t="s">
        <v>51</v>
      </c>
      <c r="B109" s="18" t="s">
        <v>1368</v>
      </c>
      <c r="C109" s="18" t="s">
        <v>1461</v>
      </c>
      <c r="D109" s="25" t="n">
        <f aca="false">K109+R109+Y109+AF109+AM109+AQ109</f>
        <v>217</v>
      </c>
      <c r="E109" s="26" t="n">
        <f aca="false">L109+S109+Z109+AG109</f>
        <v>19</v>
      </c>
      <c r="F109" s="26" t="n">
        <f aca="false">M109+T109+AA109+AH109</f>
        <v>3</v>
      </c>
      <c r="G109" s="26" t="n">
        <f aca="false">N109+U109+AB109+AI109</f>
        <v>1</v>
      </c>
      <c r="H109" s="26" t="n">
        <f aca="false">O109+V109+AC109+AJ109+AN109+AR109</f>
        <v>3</v>
      </c>
      <c r="I109" s="26" t="n">
        <f aca="false">P109+W109+AD109+AK109+AO109+AS109</f>
        <v>15</v>
      </c>
      <c r="J109" s="26" t="n">
        <f aca="false">Q109+X109+AE109+AL109+AP109+AT109</f>
        <v>258</v>
      </c>
      <c r="K109" s="25"/>
      <c r="L109" s="34"/>
      <c r="M109" s="34"/>
      <c r="N109" s="34"/>
      <c r="O109" s="34"/>
      <c r="P109" s="34"/>
      <c r="Q109" s="35"/>
      <c r="R109" s="25"/>
      <c r="S109" s="34"/>
      <c r="T109" s="34"/>
      <c r="U109" s="34"/>
      <c r="V109" s="34"/>
      <c r="W109" s="34"/>
      <c r="X109" s="34"/>
      <c r="Y109" s="25" t="n">
        <f aca="false">[1]Taul2!D193</f>
        <v>29</v>
      </c>
      <c r="Z109" s="34" t="n">
        <f aca="false">[1]Taul2!E193</f>
        <v>3</v>
      </c>
      <c r="AA109" s="34" t="n">
        <f aca="false">[1]Taul2!F193</f>
        <v>1</v>
      </c>
      <c r="AB109" s="34" t="n">
        <f aca="false">[1]Taul2!G193</f>
        <v>0</v>
      </c>
      <c r="AC109" s="34" t="n">
        <f aca="false">[1]Taul2!H193</f>
        <v>2</v>
      </c>
      <c r="AD109" s="34" t="n">
        <f aca="false">[1]Taul2!I193</f>
        <v>1</v>
      </c>
      <c r="AE109" s="34" t="n">
        <f aca="false">[1]Taul2!J193</f>
        <v>36</v>
      </c>
      <c r="AF109" s="25" t="n">
        <f aca="false">[1]Taul2!D276</f>
        <v>151</v>
      </c>
      <c r="AG109" s="34" t="n">
        <f aca="false">[1]Taul2!E276</f>
        <v>16</v>
      </c>
      <c r="AH109" s="34" t="n">
        <f aca="false">[1]Taul2!F276</f>
        <v>2</v>
      </c>
      <c r="AI109" s="34" t="n">
        <f aca="false">[1]Taul2!G276</f>
        <v>1</v>
      </c>
      <c r="AJ109" s="34" t="n">
        <f aca="false">[1]Taul2!H276</f>
        <v>1</v>
      </c>
      <c r="AK109" s="34" t="n">
        <f aca="false">[1]Taul2!I276</f>
        <v>14</v>
      </c>
      <c r="AL109" s="34" t="n">
        <f aca="false">[1]Taul2!J276</f>
        <v>185</v>
      </c>
      <c r="AM109" s="25" t="n">
        <f aca="false">[1]Taul2!D363</f>
        <v>37</v>
      </c>
      <c r="AN109" s="34" t="n">
        <f aca="false">[1]Taul2!E363</f>
        <v>0</v>
      </c>
      <c r="AO109" s="34" t="n">
        <f aca="false">[1]Taul2!F363</f>
        <v>0</v>
      </c>
      <c r="AP109" s="34" t="n">
        <f aca="false">[1]Taul2!G363</f>
        <v>37</v>
      </c>
      <c r="AQ109" s="33"/>
    </row>
    <row r="110" customFormat="false" ht="13.8" hidden="false" customHeight="false" outlineLevel="0" collapsed="false">
      <c r="A110" s="40" t="s">
        <v>464</v>
      </c>
      <c r="B110" s="40" t="s">
        <v>1462</v>
      </c>
      <c r="C110" s="40" t="s">
        <v>1463</v>
      </c>
      <c r="D110" s="25" t="n">
        <f aca="false">K110+R110+Y110+AF110+AM110+AQ110</f>
        <v>25</v>
      </c>
      <c r="E110" s="26" t="n">
        <f aca="false">L110+S110+Z110+AG110</f>
        <v>3</v>
      </c>
      <c r="F110" s="26" t="n">
        <f aca="false">M110+T110+AA110+AH110</f>
        <v>0</v>
      </c>
      <c r="G110" s="26" t="n">
        <f aca="false">N110+U110+AB110+AI110</f>
        <v>0</v>
      </c>
      <c r="H110" s="26" t="n">
        <f aca="false">O110+V110+AC110+AJ110+AN110+AR110</f>
        <v>0</v>
      </c>
      <c r="I110" s="26" t="n">
        <f aca="false">P110+W110+AD110+AK110+AO110+AS110</f>
        <v>1</v>
      </c>
      <c r="J110" s="26" t="n">
        <f aca="false">Q110+X110+AE110+AL110+AP110+AT110</f>
        <v>29</v>
      </c>
      <c r="K110" s="25" t="n">
        <f aca="false">[1]Taul2!D21</f>
        <v>25</v>
      </c>
      <c r="L110" s="34" t="n">
        <f aca="false">[1]Taul2!E21</f>
        <v>3</v>
      </c>
      <c r="M110" s="34" t="n">
        <f aca="false">[1]Taul2!F21</f>
        <v>0</v>
      </c>
      <c r="N110" s="34" t="n">
        <f aca="false">[1]Taul2!G21</f>
        <v>0</v>
      </c>
      <c r="O110" s="34" t="n">
        <f aca="false">[1]Taul2!H21</f>
        <v>0</v>
      </c>
      <c r="P110" s="34" t="n">
        <f aca="false">[1]Taul2!I21</f>
        <v>1</v>
      </c>
      <c r="Q110" s="35" t="n">
        <f aca="false">[1]Taul2!J21</f>
        <v>29</v>
      </c>
      <c r="R110" s="25"/>
      <c r="S110" s="34"/>
      <c r="T110" s="34"/>
      <c r="U110" s="34"/>
      <c r="V110" s="34"/>
      <c r="W110" s="34"/>
      <c r="X110" s="34"/>
      <c r="Y110" s="25"/>
      <c r="Z110" s="34"/>
      <c r="AA110" s="34"/>
      <c r="AB110" s="34"/>
      <c r="AC110" s="34"/>
      <c r="AD110" s="34"/>
      <c r="AE110" s="34"/>
      <c r="AF110" s="25"/>
      <c r="AG110" s="34"/>
      <c r="AH110" s="34"/>
      <c r="AI110" s="34"/>
      <c r="AJ110" s="34"/>
      <c r="AK110" s="34"/>
      <c r="AL110" s="34"/>
      <c r="AM110" s="25"/>
      <c r="AN110" s="34"/>
      <c r="AO110" s="34"/>
      <c r="AP110" s="34"/>
      <c r="AQ110" s="33"/>
    </row>
    <row r="111" customFormat="false" ht="13.8" hidden="false" customHeight="false" outlineLevel="0" collapsed="false">
      <c r="A111" s="18" t="s">
        <v>510</v>
      </c>
      <c r="B111" s="40" t="s">
        <v>1314</v>
      </c>
      <c r="C111" s="18" t="s">
        <v>1464</v>
      </c>
      <c r="D111" s="25" t="n">
        <f aca="false">K111+R111+Y111+AF111+AM111+AQ111</f>
        <v>19</v>
      </c>
      <c r="E111" s="26" t="n">
        <f aca="false">L111+S111+Z111+AG111</f>
        <v>0</v>
      </c>
      <c r="F111" s="26" t="n">
        <f aca="false">M111+T111+AA111+AH111</f>
        <v>0</v>
      </c>
      <c r="G111" s="26" t="n">
        <f aca="false">N111+U111+AB111+AI111</f>
        <v>0</v>
      </c>
      <c r="H111" s="26" t="n">
        <f aca="false">O111+V111+AC111+AJ111+AN111+AR111</f>
        <v>0</v>
      </c>
      <c r="I111" s="26" t="n">
        <f aca="false">P111+W111+AD111+AK111+AO111+AS111</f>
        <v>4</v>
      </c>
      <c r="J111" s="26" t="n">
        <f aca="false">Q111+X111+AE111+AL111+AP111+AT111</f>
        <v>23</v>
      </c>
      <c r="K111" s="25" t="n">
        <f aca="false">[1]Taul2!D22</f>
        <v>19</v>
      </c>
      <c r="L111" s="34" t="n">
        <f aca="false">[1]Taul2!E22</f>
        <v>0</v>
      </c>
      <c r="M111" s="34" t="n">
        <f aca="false">[1]Taul2!F22</f>
        <v>0</v>
      </c>
      <c r="N111" s="34" t="n">
        <f aca="false">[1]Taul2!G22</f>
        <v>0</v>
      </c>
      <c r="O111" s="34" t="n">
        <f aca="false">[1]Taul2!H22</f>
        <v>0</v>
      </c>
      <c r="P111" s="34" t="n">
        <f aca="false">[1]Taul2!I22</f>
        <v>4</v>
      </c>
      <c r="Q111" s="35" t="n">
        <f aca="false">[1]Taul2!J22</f>
        <v>23</v>
      </c>
      <c r="R111" s="25"/>
      <c r="S111" s="34"/>
      <c r="T111" s="34"/>
      <c r="U111" s="34"/>
      <c r="V111" s="34"/>
      <c r="W111" s="34"/>
      <c r="X111" s="34"/>
      <c r="Y111" s="25"/>
      <c r="Z111" s="34"/>
      <c r="AA111" s="34"/>
      <c r="AB111" s="34"/>
      <c r="AC111" s="34"/>
      <c r="AD111" s="34"/>
      <c r="AE111" s="34"/>
      <c r="AF111" s="25"/>
      <c r="AG111" s="34"/>
      <c r="AH111" s="34"/>
      <c r="AI111" s="34"/>
      <c r="AJ111" s="34"/>
      <c r="AK111" s="34"/>
      <c r="AL111" s="34"/>
      <c r="AM111" s="25"/>
      <c r="AN111" s="34"/>
      <c r="AO111" s="34"/>
      <c r="AP111" s="34"/>
      <c r="AQ111" s="33"/>
    </row>
    <row r="112" customFormat="false" ht="13.8" hidden="false" customHeight="false" outlineLevel="0" collapsed="false">
      <c r="A112" s="18" t="s">
        <v>427</v>
      </c>
      <c r="B112" s="18" t="s">
        <v>1465</v>
      </c>
      <c r="C112" s="18" t="s">
        <v>1466</v>
      </c>
      <c r="D112" s="25" t="n">
        <f aca="false">K112+R112+Y112+AF112+AM112+AQ112</f>
        <v>32</v>
      </c>
      <c r="E112" s="26" t="n">
        <f aca="false">L112+S112+Z112+AG112</f>
        <v>0</v>
      </c>
      <c r="F112" s="26" t="n">
        <f aca="false">M112+T112+AA112+AH112</f>
        <v>0</v>
      </c>
      <c r="G112" s="26" t="n">
        <f aca="false">N112+U112+AB112+AI112</f>
        <v>0</v>
      </c>
      <c r="H112" s="26" t="n">
        <f aca="false">O112+V112+AC112+AJ112+AN112+AR112</f>
        <v>0</v>
      </c>
      <c r="I112" s="26" t="n">
        <f aca="false">P112+W112+AD112+AK112+AO112+AS112</f>
        <v>10</v>
      </c>
      <c r="J112" s="26" t="n">
        <f aca="false">Q112+X112+AE112+AL112+AP112+AT112</f>
        <v>42</v>
      </c>
      <c r="K112" s="25"/>
      <c r="L112" s="34"/>
      <c r="M112" s="34"/>
      <c r="N112" s="34"/>
      <c r="O112" s="34"/>
      <c r="P112" s="34"/>
      <c r="Q112" s="35"/>
      <c r="R112" s="25"/>
      <c r="S112" s="34"/>
      <c r="T112" s="34"/>
      <c r="U112" s="34"/>
      <c r="V112" s="34"/>
      <c r="W112" s="34"/>
      <c r="X112" s="34"/>
      <c r="Y112" s="25" t="n">
        <f aca="false">[1]Taul2!D194</f>
        <v>32</v>
      </c>
      <c r="Z112" s="34" t="n">
        <f aca="false">[1]Taul2!E194</f>
        <v>0</v>
      </c>
      <c r="AA112" s="34" t="n">
        <f aca="false">[1]Taul2!F194</f>
        <v>0</v>
      </c>
      <c r="AB112" s="34" t="n">
        <f aca="false">[1]Taul2!G194</f>
        <v>0</v>
      </c>
      <c r="AC112" s="34" t="n">
        <f aca="false">[1]Taul2!H194</f>
        <v>0</v>
      </c>
      <c r="AD112" s="34" t="n">
        <f aca="false">[1]Taul2!I194</f>
        <v>10</v>
      </c>
      <c r="AE112" s="34" t="n">
        <f aca="false">[1]Taul2!J194</f>
        <v>42</v>
      </c>
      <c r="AF112" s="25"/>
      <c r="AG112" s="34"/>
      <c r="AH112" s="34"/>
      <c r="AI112" s="34"/>
      <c r="AJ112" s="34"/>
      <c r="AK112" s="34"/>
      <c r="AL112" s="34"/>
      <c r="AM112" s="25"/>
      <c r="AN112" s="34"/>
      <c r="AO112" s="34"/>
      <c r="AP112" s="34"/>
      <c r="AQ112" s="33"/>
    </row>
    <row r="113" customFormat="false" ht="13.8" hidden="false" customHeight="false" outlineLevel="0" collapsed="false">
      <c r="A113" s="18" t="s">
        <v>203</v>
      </c>
      <c r="B113" s="18" t="s">
        <v>1378</v>
      </c>
      <c r="C113" s="18" t="s">
        <v>1467</v>
      </c>
      <c r="D113" s="25" t="n">
        <f aca="false">K113+R113+Y113+AF113+AM113+AQ113</f>
        <v>92</v>
      </c>
      <c r="E113" s="26" t="n">
        <f aca="false">L113+S113+Z113+AG113</f>
        <v>2</v>
      </c>
      <c r="F113" s="26" t="n">
        <f aca="false">M113+T113+AA113+AH113</f>
        <v>0</v>
      </c>
      <c r="G113" s="26" t="n">
        <f aca="false">N113+U113+AB113+AI113</f>
        <v>0</v>
      </c>
      <c r="H113" s="26" t="n">
        <f aca="false">O113+V113+AC113+AJ113+AN113+AR113</f>
        <v>0</v>
      </c>
      <c r="I113" s="26" t="n">
        <f aca="false">P113+W113+AD113+AK113+AO113+AS113</f>
        <v>15</v>
      </c>
      <c r="J113" s="26" t="n">
        <f aca="false">Q113+X113+AE113+AL113+AP113+AT113</f>
        <v>109</v>
      </c>
      <c r="K113" s="25"/>
      <c r="L113" s="34"/>
      <c r="M113" s="34"/>
      <c r="N113" s="34"/>
      <c r="O113" s="34"/>
      <c r="P113" s="34"/>
      <c r="Q113" s="35"/>
      <c r="R113" s="25" t="n">
        <f aca="false">[1]Taul2!D103</f>
        <v>78</v>
      </c>
      <c r="S113" s="34" t="n">
        <f aca="false">[1]Taul2!E103</f>
        <v>2</v>
      </c>
      <c r="T113" s="34" t="n">
        <f aca="false">[1]Taul2!F103</f>
        <v>0</v>
      </c>
      <c r="U113" s="34" t="n">
        <f aca="false">[1]Taul2!G103</f>
        <v>0</v>
      </c>
      <c r="V113" s="34" t="n">
        <f aca="false">[1]Taul2!H103</f>
        <v>0</v>
      </c>
      <c r="W113" s="34" t="n">
        <f aca="false">[1]Taul2!I103</f>
        <v>14</v>
      </c>
      <c r="X113" s="34" t="n">
        <f aca="false">[1]Taul2!J103</f>
        <v>94</v>
      </c>
      <c r="Y113" s="25" t="n">
        <f aca="false">[1]Taul2!D195</f>
        <v>14</v>
      </c>
      <c r="Z113" s="34" t="n">
        <f aca="false">[1]Taul2!E195</f>
        <v>0</v>
      </c>
      <c r="AA113" s="34" t="n">
        <f aca="false">[1]Taul2!F195</f>
        <v>0</v>
      </c>
      <c r="AB113" s="34" t="n">
        <f aca="false">[1]Taul2!G195</f>
        <v>0</v>
      </c>
      <c r="AC113" s="34" t="n">
        <f aca="false">[1]Taul2!H195</f>
        <v>0</v>
      </c>
      <c r="AD113" s="34" t="n">
        <f aca="false">[1]Taul2!I195</f>
        <v>1</v>
      </c>
      <c r="AE113" s="34" t="n">
        <f aca="false">[1]Taul2!J195</f>
        <v>15</v>
      </c>
      <c r="AF113" s="25"/>
      <c r="AG113" s="34"/>
      <c r="AH113" s="34"/>
      <c r="AI113" s="34"/>
      <c r="AJ113" s="34"/>
      <c r="AK113" s="34"/>
      <c r="AL113" s="34"/>
      <c r="AM113" s="25"/>
      <c r="AN113" s="34"/>
      <c r="AO113" s="34"/>
      <c r="AP113" s="34"/>
      <c r="AQ113" s="33"/>
    </row>
    <row r="114" customFormat="false" ht="13.8" hidden="false" customHeight="false" outlineLevel="0" collapsed="false">
      <c r="A114" s="18" t="s">
        <v>401</v>
      </c>
      <c r="B114" s="18" t="s">
        <v>1468</v>
      </c>
      <c r="C114" s="18" t="s">
        <v>1469</v>
      </c>
      <c r="D114" s="25" t="n">
        <f aca="false">K114+R114+Y114+AF114+AM114+AQ114</f>
        <v>42</v>
      </c>
      <c r="E114" s="26" t="n">
        <f aca="false">L114+S114+Z114+AG114</f>
        <v>3</v>
      </c>
      <c r="F114" s="26" t="n">
        <f aca="false">M114+T114+AA114+AH114</f>
        <v>0</v>
      </c>
      <c r="G114" s="26" t="n">
        <f aca="false">N114+U114+AB114+AI114</f>
        <v>1</v>
      </c>
      <c r="H114" s="26" t="n">
        <f aca="false">O114+V114+AC114+AJ114+AN114+AR114</f>
        <v>0</v>
      </c>
      <c r="I114" s="26" t="n">
        <f aca="false">P114+W114+AD114+AK114+AO114+AS114</f>
        <v>1</v>
      </c>
      <c r="J114" s="26" t="n">
        <f aca="false">Q114+X114+AE114+AL114+AP114+AT114</f>
        <v>47</v>
      </c>
      <c r="K114" s="25"/>
      <c r="L114" s="34"/>
      <c r="M114" s="34"/>
      <c r="N114" s="34"/>
      <c r="O114" s="34"/>
      <c r="P114" s="34"/>
      <c r="Q114" s="35"/>
      <c r="R114" s="25" t="n">
        <f aca="false">[1]Taul2!D104</f>
        <v>42</v>
      </c>
      <c r="S114" s="34" t="n">
        <f aca="false">[1]Taul2!E104</f>
        <v>3</v>
      </c>
      <c r="T114" s="34" t="n">
        <f aca="false">[1]Taul2!F104</f>
        <v>0</v>
      </c>
      <c r="U114" s="34" t="n">
        <f aca="false">[1]Taul2!G104</f>
        <v>1</v>
      </c>
      <c r="V114" s="34" t="n">
        <f aca="false">[1]Taul2!H104</f>
        <v>0</v>
      </c>
      <c r="W114" s="34" t="n">
        <f aca="false">[1]Taul2!I104</f>
        <v>1</v>
      </c>
      <c r="X114" s="34" t="n">
        <f aca="false">[1]Taul2!J104</f>
        <v>47</v>
      </c>
      <c r="Y114" s="25"/>
      <c r="Z114" s="34"/>
      <c r="AA114" s="34"/>
      <c r="AB114" s="34"/>
      <c r="AC114" s="34"/>
      <c r="AD114" s="34"/>
      <c r="AE114" s="34"/>
      <c r="AF114" s="25"/>
      <c r="AG114" s="34"/>
      <c r="AH114" s="34"/>
      <c r="AI114" s="34"/>
      <c r="AJ114" s="34"/>
      <c r="AK114" s="34"/>
      <c r="AL114" s="34"/>
      <c r="AM114" s="25"/>
      <c r="AN114" s="34"/>
      <c r="AO114" s="34"/>
      <c r="AP114" s="34"/>
      <c r="AQ114" s="33"/>
    </row>
    <row r="115" customFormat="false" ht="13.8" hidden="false" customHeight="false" outlineLevel="0" collapsed="false">
      <c r="A115" s="40" t="s">
        <v>457</v>
      </c>
      <c r="B115" s="18" t="s">
        <v>1470</v>
      </c>
      <c r="C115" s="18" t="s">
        <v>1469</v>
      </c>
      <c r="D115" s="25" t="n">
        <f aca="false">K115+R115+Y115+AF115+AM115+AQ115</f>
        <v>29</v>
      </c>
      <c r="E115" s="26" t="n">
        <f aca="false">L115+S115+Z115+AG115</f>
        <v>0</v>
      </c>
      <c r="F115" s="26" t="n">
        <f aca="false">M115+T115+AA115+AH115</f>
        <v>0</v>
      </c>
      <c r="G115" s="26" t="n">
        <f aca="false">N115+U115+AB115+AI115</f>
        <v>0</v>
      </c>
      <c r="H115" s="26" t="n">
        <f aca="false">O115+V115+AC115+AJ115+AN115+AR115</f>
        <v>0</v>
      </c>
      <c r="I115" s="26" t="n">
        <f aca="false">P115+W115+AD115+AK115+AO115+AS115</f>
        <v>2</v>
      </c>
      <c r="J115" s="26" t="n">
        <f aca="false">Q115+X115+AE115+AL115+AP115+AT115</f>
        <v>31</v>
      </c>
      <c r="K115" s="25" t="n">
        <f aca="false">[1]Taul2!D23</f>
        <v>29</v>
      </c>
      <c r="L115" s="34" t="n">
        <f aca="false">[1]Taul2!E23</f>
        <v>0</v>
      </c>
      <c r="M115" s="34" t="n">
        <f aca="false">[1]Taul2!F23</f>
        <v>0</v>
      </c>
      <c r="N115" s="34" t="n">
        <f aca="false">[1]Taul2!G23</f>
        <v>0</v>
      </c>
      <c r="O115" s="34" t="n">
        <f aca="false">[1]Taul2!H23</f>
        <v>0</v>
      </c>
      <c r="P115" s="34" t="n">
        <f aca="false">[1]Taul2!I23</f>
        <v>2</v>
      </c>
      <c r="Q115" s="35" t="n">
        <f aca="false">[1]Taul2!J23</f>
        <v>31</v>
      </c>
      <c r="R115" s="25"/>
      <c r="S115" s="34"/>
      <c r="T115" s="34"/>
      <c r="U115" s="34"/>
      <c r="V115" s="34"/>
      <c r="W115" s="34"/>
      <c r="X115" s="34"/>
      <c r="Y115" s="25"/>
      <c r="Z115" s="34"/>
      <c r="AA115" s="34"/>
      <c r="AB115" s="34"/>
      <c r="AC115" s="34"/>
      <c r="AD115" s="34"/>
      <c r="AE115" s="34"/>
      <c r="AF115" s="25"/>
      <c r="AG115" s="34"/>
      <c r="AH115" s="34"/>
      <c r="AI115" s="34"/>
      <c r="AJ115" s="34"/>
      <c r="AK115" s="34"/>
      <c r="AL115" s="34"/>
      <c r="AM115" s="25"/>
      <c r="AN115" s="34"/>
      <c r="AO115" s="34"/>
      <c r="AP115" s="34"/>
      <c r="AQ115" s="33"/>
    </row>
    <row r="116" customFormat="false" ht="13.8" hidden="false" customHeight="false" outlineLevel="0" collapsed="false">
      <c r="A116" s="18" t="s">
        <v>200</v>
      </c>
      <c r="B116" s="18" t="s">
        <v>1360</v>
      </c>
      <c r="C116" s="18" t="s">
        <v>1471</v>
      </c>
      <c r="D116" s="25" t="n">
        <f aca="false">K116+R116+Y116+AF116+AM116+AQ116</f>
        <v>96</v>
      </c>
      <c r="E116" s="26" t="n">
        <f aca="false">L116+S116+Z116+AG116</f>
        <v>5</v>
      </c>
      <c r="F116" s="26" t="n">
        <f aca="false">M116+T116+AA116+AH116</f>
        <v>2</v>
      </c>
      <c r="G116" s="26" t="n">
        <f aca="false">N116+U116+AB116+AI116</f>
        <v>1</v>
      </c>
      <c r="H116" s="26" t="n">
        <f aca="false">O116+V116+AC116+AJ116+AN116+AR116</f>
        <v>0</v>
      </c>
      <c r="I116" s="26" t="n">
        <f aca="false">P116+W116+AD116+AK116+AO116+AS116</f>
        <v>7</v>
      </c>
      <c r="J116" s="26" t="n">
        <f aca="false">Q116+X116+AE116+AL116+AP116+AT116</f>
        <v>111</v>
      </c>
      <c r="K116" s="25" t="n">
        <f aca="false">[1]Taul2!D24</f>
        <v>53</v>
      </c>
      <c r="L116" s="34" t="n">
        <f aca="false">[1]Taul2!E24</f>
        <v>3</v>
      </c>
      <c r="M116" s="34" t="n">
        <f aca="false">[1]Taul2!F24</f>
        <v>2</v>
      </c>
      <c r="N116" s="34" t="n">
        <f aca="false">[1]Taul2!G24</f>
        <v>1</v>
      </c>
      <c r="O116" s="34" t="n">
        <f aca="false">[1]Taul2!H24</f>
        <v>0</v>
      </c>
      <c r="P116" s="34" t="n">
        <f aca="false">[1]Taul2!I24</f>
        <v>2</v>
      </c>
      <c r="Q116" s="35" t="n">
        <f aca="false">[1]Taul2!J24</f>
        <v>61</v>
      </c>
      <c r="R116" s="25" t="n">
        <f aca="false">[1]Taul2!D105</f>
        <v>43</v>
      </c>
      <c r="S116" s="34" t="n">
        <f aca="false">[1]Taul2!E105</f>
        <v>2</v>
      </c>
      <c r="T116" s="34" t="n">
        <f aca="false">[1]Taul2!F105</f>
        <v>0</v>
      </c>
      <c r="U116" s="34" t="n">
        <f aca="false">[1]Taul2!G105</f>
        <v>0</v>
      </c>
      <c r="V116" s="34" t="n">
        <f aca="false">[1]Taul2!H105</f>
        <v>0</v>
      </c>
      <c r="W116" s="34" t="n">
        <f aca="false">[1]Taul2!I105</f>
        <v>5</v>
      </c>
      <c r="X116" s="34" t="n">
        <f aca="false">[1]Taul2!J105</f>
        <v>50</v>
      </c>
      <c r="Y116" s="25"/>
      <c r="Z116" s="34"/>
      <c r="AA116" s="34"/>
      <c r="AB116" s="34"/>
      <c r="AC116" s="34"/>
      <c r="AD116" s="34"/>
      <c r="AE116" s="34"/>
      <c r="AF116" s="25"/>
      <c r="AG116" s="34"/>
      <c r="AH116" s="34"/>
      <c r="AI116" s="34"/>
      <c r="AJ116" s="34"/>
      <c r="AK116" s="34"/>
      <c r="AL116" s="34"/>
      <c r="AM116" s="25"/>
      <c r="AN116" s="34"/>
      <c r="AO116" s="34"/>
      <c r="AP116" s="34"/>
      <c r="AQ116" s="33"/>
    </row>
    <row r="117" customFormat="false" ht="13.8" hidden="false" customHeight="false" outlineLevel="0" collapsed="false">
      <c r="A117" s="18" t="s">
        <v>293</v>
      </c>
      <c r="B117" s="18" t="s">
        <v>1434</v>
      </c>
      <c r="C117" s="18" t="s">
        <v>1472</v>
      </c>
      <c r="D117" s="25" t="n">
        <f aca="false">K117+R117+Y117+AF117+AM117+AQ117</f>
        <v>71</v>
      </c>
      <c r="E117" s="26" t="n">
        <f aca="false">L117+S117+Z117+AG117</f>
        <v>5</v>
      </c>
      <c r="F117" s="26" t="n">
        <f aca="false">M117+T117+AA117+AH117</f>
        <v>0</v>
      </c>
      <c r="G117" s="26" t="n">
        <f aca="false">N117+U117+AB117+AI117</f>
        <v>0</v>
      </c>
      <c r="H117" s="26" t="n">
        <f aca="false">O117+V117+AC117+AJ117+AN117+AR117</f>
        <v>0</v>
      </c>
      <c r="I117" s="26" t="n">
        <f aca="false">P117+W117+AD117+AK117+AO117+AS117</f>
        <v>2</v>
      </c>
      <c r="J117" s="26" t="n">
        <f aca="false">Q117+X117+AE117+AL117+AP117+AT117</f>
        <v>78</v>
      </c>
      <c r="K117" s="25"/>
      <c r="L117" s="34"/>
      <c r="M117" s="34"/>
      <c r="N117" s="34"/>
      <c r="O117" s="34"/>
      <c r="P117" s="34"/>
      <c r="Q117" s="35"/>
      <c r="R117" s="25"/>
      <c r="S117" s="34"/>
      <c r="T117" s="34"/>
      <c r="U117" s="34"/>
      <c r="V117" s="34"/>
      <c r="W117" s="34"/>
      <c r="X117" s="34"/>
      <c r="Y117" s="25"/>
      <c r="Z117" s="34"/>
      <c r="AA117" s="34"/>
      <c r="AB117" s="34"/>
      <c r="AC117" s="34"/>
      <c r="AD117" s="34"/>
      <c r="AE117" s="34"/>
      <c r="AF117" s="25" t="n">
        <f aca="false">[1]Taul2!D277</f>
        <v>31</v>
      </c>
      <c r="AG117" s="34" t="n">
        <f aca="false">[1]Taul2!E277</f>
        <v>5</v>
      </c>
      <c r="AH117" s="34" t="n">
        <f aca="false">[1]Taul2!F277</f>
        <v>0</v>
      </c>
      <c r="AI117" s="34" t="n">
        <f aca="false">[1]Taul2!G277</f>
        <v>0</v>
      </c>
      <c r="AJ117" s="34" t="n">
        <f aca="false">[1]Taul2!H277</f>
        <v>0</v>
      </c>
      <c r="AK117" s="34" t="n">
        <f aca="false">[1]Taul2!I277</f>
        <v>2</v>
      </c>
      <c r="AL117" s="34" t="n">
        <f aca="false">[1]Taul2!J277</f>
        <v>38</v>
      </c>
      <c r="AM117" s="25" t="n">
        <f aca="false">[1]Taul2!D364</f>
        <v>40</v>
      </c>
      <c r="AN117" s="34" t="n">
        <f aca="false">[1]Taul2!E364</f>
        <v>0</v>
      </c>
      <c r="AO117" s="34" t="n">
        <f aca="false">[1]Taul2!F364</f>
        <v>0</v>
      </c>
      <c r="AP117" s="34" t="n">
        <f aca="false">[1]Taul2!G364</f>
        <v>40</v>
      </c>
      <c r="AQ117" s="33"/>
    </row>
    <row r="118" customFormat="false" ht="13.8" hidden="false" customHeight="false" outlineLevel="0" collapsed="false">
      <c r="A118" s="18" t="s">
        <v>1473</v>
      </c>
      <c r="B118" s="18" t="s">
        <v>1474</v>
      </c>
      <c r="C118" s="18" t="s">
        <v>1475</v>
      </c>
      <c r="D118" s="25" t="n">
        <f aca="false">K118+R118+Y118+AF118+AM118+AQ118</f>
        <v>28</v>
      </c>
      <c r="E118" s="26" t="n">
        <f aca="false">L118+S118+Z118+AG118</f>
        <v>0</v>
      </c>
      <c r="F118" s="26" t="n">
        <f aca="false">M118+T118+AA118+AH118</f>
        <v>0</v>
      </c>
      <c r="G118" s="26" t="n">
        <f aca="false">N118+U118+AB118+AI118</f>
        <v>0</v>
      </c>
      <c r="H118" s="26" t="n">
        <f aca="false">O118+V118+AC118+AJ118+AN118+AR118</f>
        <v>0</v>
      </c>
      <c r="I118" s="26" t="n">
        <f aca="false">P118+W118+AD118+AK118+AO118+AS118</f>
        <v>0</v>
      </c>
      <c r="J118" s="26" t="n">
        <f aca="false">Q118+X118+AE118+AL118+AP118+AT118</f>
        <v>28</v>
      </c>
      <c r="K118" s="25"/>
      <c r="L118" s="34"/>
      <c r="M118" s="34"/>
      <c r="N118" s="34"/>
      <c r="O118" s="34"/>
      <c r="P118" s="34"/>
      <c r="Q118" s="35"/>
      <c r="R118" s="25"/>
      <c r="S118" s="34"/>
      <c r="T118" s="34"/>
      <c r="U118" s="34"/>
      <c r="V118" s="34"/>
      <c r="W118" s="34"/>
      <c r="X118" s="34"/>
      <c r="Y118" s="25"/>
      <c r="Z118" s="34"/>
      <c r="AA118" s="34"/>
      <c r="AB118" s="34"/>
      <c r="AC118" s="34"/>
      <c r="AD118" s="34"/>
      <c r="AE118" s="34"/>
      <c r="AF118" s="25"/>
      <c r="AG118" s="34"/>
      <c r="AH118" s="34"/>
      <c r="AI118" s="34"/>
      <c r="AJ118" s="34"/>
      <c r="AK118" s="34"/>
      <c r="AL118" s="34"/>
      <c r="AM118" s="25" t="n">
        <f aca="false">[1]Taul2!D365</f>
        <v>17</v>
      </c>
      <c r="AN118" s="34" t="n">
        <f aca="false">[1]Taul2!E365</f>
        <v>0</v>
      </c>
      <c r="AO118" s="34" t="n">
        <f aca="false">[1]Taul2!F365</f>
        <v>0</v>
      </c>
      <c r="AP118" s="34" t="n">
        <f aca="false">[1]Taul2!G365</f>
        <v>17</v>
      </c>
      <c r="AQ118" s="25" t="n">
        <f aca="false">[1]Taul2!D518</f>
        <v>11</v>
      </c>
      <c r="AR118" s="26" t="n">
        <f aca="false">[1]Taul2!H518</f>
        <v>0</v>
      </c>
      <c r="AS118" s="26" t="n">
        <f aca="false">[1]Taul2!I518</f>
        <v>0</v>
      </c>
      <c r="AT118" s="26" t="n">
        <f aca="false">[1]Taul2!J518</f>
        <v>11</v>
      </c>
    </row>
    <row r="119" customFormat="false" ht="13.8" hidden="false" customHeight="false" outlineLevel="0" collapsed="false">
      <c r="A119" s="18" t="s">
        <v>425</v>
      </c>
      <c r="B119" s="18" t="s">
        <v>1324</v>
      </c>
      <c r="C119" s="18" t="s">
        <v>1476</v>
      </c>
      <c r="D119" s="25" t="n">
        <f aca="false">K119+R119+Y119+AF119+AM119+AQ119</f>
        <v>42</v>
      </c>
      <c r="E119" s="26" t="n">
        <f aca="false">L119+S119+Z119+AG119</f>
        <v>0</v>
      </c>
      <c r="F119" s="26" t="n">
        <f aca="false">M119+T119+AA119+AH119</f>
        <v>0</v>
      </c>
      <c r="G119" s="26" t="n">
        <f aca="false">N119+U119+AB119+AI119</f>
        <v>0</v>
      </c>
      <c r="H119" s="26" t="n">
        <f aca="false">O119+V119+AC119+AJ119+AN119+AR119</f>
        <v>0</v>
      </c>
      <c r="I119" s="26" t="n">
        <f aca="false">P119+W119+AD119+AK119+AO119+AS119</f>
        <v>1</v>
      </c>
      <c r="J119" s="26" t="n">
        <f aca="false">Q119+X119+AE119+AL119+AP119+AT119</f>
        <v>43</v>
      </c>
      <c r="K119" s="25"/>
      <c r="L119" s="34"/>
      <c r="M119" s="34"/>
      <c r="N119" s="34"/>
      <c r="O119" s="34"/>
      <c r="P119" s="34"/>
      <c r="Q119" s="35"/>
      <c r="R119" s="25" t="n">
        <f aca="false">[1]Taul2!D106</f>
        <v>42</v>
      </c>
      <c r="S119" s="34" t="n">
        <f aca="false">[1]Taul2!E106</f>
        <v>0</v>
      </c>
      <c r="T119" s="34" t="n">
        <f aca="false">[1]Taul2!F106</f>
        <v>0</v>
      </c>
      <c r="U119" s="34" t="n">
        <f aca="false">[1]Taul2!G106</f>
        <v>0</v>
      </c>
      <c r="V119" s="34" t="n">
        <f aca="false">[1]Taul2!H106</f>
        <v>0</v>
      </c>
      <c r="W119" s="34" t="n">
        <f aca="false">[1]Taul2!I106</f>
        <v>1</v>
      </c>
      <c r="X119" s="34" t="n">
        <f aca="false">[1]Taul2!J106</f>
        <v>43</v>
      </c>
      <c r="Y119" s="25"/>
      <c r="Z119" s="34"/>
      <c r="AA119" s="34"/>
      <c r="AB119" s="34"/>
      <c r="AC119" s="34"/>
      <c r="AD119" s="34"/>
      <c r="AE119" s="34"/>
      <c r="AF119" s="25"/>
      <c r="AG119" s="34"/>
      <c r="AH119" s="34"/>
      <c r="AI119" s="34"/>
      <c r="AJ119" s="34"/>
      <c r="AK119" s="34"/>
      <c r="AL119" s="34"/>
      <c r="AM119" s="25"/>
      <c r="AN119" s="34"/>
      <c r="AO119" s="34"/>
      <c r="AP119" s="34"/>
      <c r="AQ119" s="33"/>
    </row>
    <row r="120" customFormat="false" ht="13.8" hidden="false" customHeight="false" outlineLevel="0" collapsed="false">
      <c r="A120" s="18" t="s">
        <v>208</v>
      </c>
      <c r="B120" s="18" t="s">
        <v>1477</v>
      </c>
      <c r="C120" s="18" t="s">
        <v>1478</v>
      </c>
      <c r="D120" s="25" t="n">
        <f aca="false">K120+R120+Y120+AF120+AM120+AQ120</f>
        <v>33</v>
      </c>
      <c r="E120" s="26" t="n">
        <f aca="false">L120+S120+Z120+AG120</f>
        <v>3</v>
      </c>
      <c r="F120" s="26" t="n">
        <f aca="false">M120+T120+AA120+AH120</f>
        <v>0</v>
      </c>
      <c r="G120" s="26" t="n">
        <f aca="false">N120+U120+AB120+AI120</f>
        <v>1</v>
      </c>
      <c r="H120" s="26" t="n">
        <f aca="false">O120+V120+AC120+AJ120+AN120+AR120</f>
        <v>0</v>
      </c>
      <c r="I120" s="26" t="n">
        <f aca="false">P120+W120+AD120+AK120+AO120+AS120</f>
        <v>0</v>
      </c>
      <c r="J120" s="26" t="n">
        <f aca="false">Q120+X120+AE120+AL120+AP120+AT120</f>
        <v>37</v>
      </c>
      <c r="K120" s="25" t="n">
        <f aca="false">[1]Taul2!D25</f>
        <v>33</v>
      </c>
      <c r="L120" s="34" t="n">
        <f aca="false">[1]Taul2!E25</f>
        <v>3</v>
      </c>
      <c r="M120" s="34" t="n">
        <f aca="false">[1]Taul2!F25</f>
        <v>0</v>
      </c>
      <c r="N120" s="34" t="n">
        <f aca="false">[1]Taul2!G25</f>
        <v>1</v>
      </c>
      <c r="O120" s="34" t="n">
        <f aca="false">[1]Taul2!H25</f>
        <v>0</v>
      </c>
      <c r="P120" s="34" t="n">
        <f aca="false">[1]Taul2!I25</f>
        <v>0</v>
      </c>
      <c r="Q120" s="35" t="n">
        <f aca="false">[1]Taul2!J25</f>
        <v>37</v>
      </c>
      <c r="R120" s="25"/>
      <c r="S120" s="34"/>
      <c r="T120" s="34"/>
      <c r="U120" s="34"/>
      <c r="V120" s="34"/>
      <c r="W120" s="34"/>
      <c r="X120" s="34"/>
      <c r="Y120" s="25"/>
      <c r="Z120" s="34"/>
      <c r="AA120" s="34"/>
      <c r="AB120" s="34"/>
      <c r="AC120" s="34"/>
      <c r="AD120" s="34"/>
      <c r="AE120" s="34"/>
      <c r="AF120" s="25"/>
      <c r="AG120" s="34"/>
      <c r="AH120" s="34"/>
      <c r="AI120" s="34"/>
      <c r="AJ120" s="34"/>
      <c r="AK120" s="34"/>
      <c r="AL120" s="34"/>
      <c r="AM120" s="25"/>
      <c r="AN120" s="34"/>
      <c r="AO120" s="34"/>
      <c r="AP120" s="34"/>
      <c r="AQ120" s="33"/>
    </row>
    <row r="121" customFormat="false" ht="13.8" hidden="false" customHeight="false" outlineLevel="0" collapsed="false">
      <c r="A121" s="18" t="s">
        <v>1479</v>
      </c>
      <c r="B121" s="18" t="s">
        <v>1399</v>
      </c>
      <c r="C121" s="18" t="s">
        <v>1480</v>
      </c>
      <c r="D121" s="25" t="n">
        <f aca="false">K121+R121+Y121+AF121+AM121+AQ121</f>
        <v>17</v>
      </c>
      <c r="E121" s="26" t="n">
        <f aca="false">L121+S121+Z121+AG121</f>
        <v>0</v>
      </c>
      <c r="F121" s="26" t="n">
        <f aca="false">M121+T121+AA121+AH121</f>
        <v>0</v>
      </c>
      <c r="G121" s="26" t="n">
        <f aca="false">N121+U121+AB121+AI121</f>
        <v>0</v>
      </c>
      <c r="H121" s="26" t="n">
        <f aca="false">O121+V121+AC121+AJ121+AN121+AR121</f>
        <v>0</v>
      </c>
      <c r="I121" s="26" t="n">
        <f aca="false">P121+W121+AD121+AK121+AO121+AS121</f>
        <v>0</v>
      </c>
      <c r="J121" s="26" t="n">
        <f aca="false">Q121+X121+AE121+AL121+AP121+AT121</f>
        <v>17</v>
      </c>
      <c r="K121" s="25"/>
      <c r="L121" s="34"/>
      <c r="M121" s="34"/>
      <c r="N121" s="34"/>
      <c r="O121" s="34"/>
      <c r="P121" s="34"/>
      <c r="Q121" s="35"/>
      <c r="R121" s="25"/>
      <c r="S121" s="34"/>
      <c r="T121" s="34"/>
      <c r="U121" s="34"/>
      <c r="V121" s="34"/>
      <c r="W121" s="34"/>
      <c r="X121" s="34"/>
      <c r="Y121" s="25"/>
      <c r="Z121" s="34"/>
      <c r="AA121" s="34"/>
      <c r="AB121" s="34"/>
      <c r="AC121" s="34"/>
      <c r="AD121" s="34"/>
      <c r="AE121" s="34"/>
      <c r="AF121" s="25"/>
      <c r="AG121" s="34"/>
      <c r="AH121" s="34"/>
      <c r="AI121" s="34"/>
      <c r="AJ121" s="34"/>
      <c r="AK121" s="34"/>
      <c r="AL121" s="34"/>
      <c r="AM121" s="25" t="n">
        <f aca="false">[1]Taul2!D366</f>
        <v>17</v>
      </c>
      <c r="AN121" s="34" t="n">
        <f aca="false">[1]Taul2!E366</f>
        <v>0</v>
      </c>
      <c r="AO121" s="34" t="n">
        <f aca="false">[1]Taul2!F366</f>
        <v>0</v>
      </c>
      <c r="AP121" s="34" t="n">
        <f aca="false">[1]Taul2!G366</f>
        <v>17</v>
      </c>
      <c r="AQ121" s="33"/>
    </row>
    <row r="122" customFormat="false" ht="13.8" hidden="false" customHeight="false" outlineLevel="0" collapsed="false">
      <c r="A122" s="18" t="s">
        <v>621</v>
      </c>
      <c r="B122" s="18" t="s">
        <v>1481</v>
      </c>
      <c r="C122" s="18" t="s">
        <v>1482</v>
      </c>
      <c r="D122" s="25" t="n">
        <f aca="false">K122+R122+Y122+AF122+AM122+AQ122</f>
        <v>11</v>
      </c>
      <c r="E122" s="26" t="n">
        <f aca="false">L122+S122+Z122+AG122</f>
        <v>0</v>
      </c>
      <c r="F122" s="26" t="n">
        <f aca="false">M122+T122+AA122+AH122</f>
        <v>0</v>
      </c>
      <c r="G122" s="26" t="n">
        <f aca="false">N122+U122+AB122+AI122</f>
        <v>0</v>
      </c>
      <c r="H122" s="26" t="n">
        <f aca="false">O122+V122+AC122+AJ122+AN122+AR122</f>
        <v>0</v>
      </c>
      <c r="I122" s="26" t="n">
        <f aca="false">P122+W122+AD122+AK122+AO122+AS122</f>
        <v>0</v>
      </c>
      <c r="J122" s="26" t="n">
        <f aca="false">Q122+X122+AE122+AL122+AP122+AT122</f>
        <v>11</v>
      </c>
      <c r="K122" s="25"/>
      <c r="L122" s="34"/>
      <c r="M122" s="34"/>
      <c r="N122" s="34"/>
      <c r="O122" s="34"/>
      <c r="P122" s="34"/>
      <c r="Q122" s="35"/>
      <c r="R122" s="25"/>
      <c r="S122" s="34"/>
      <c r="T122" s="34"/>
      <c r="U122" s="34"/>
      <c r="V122" s="34"/>
      <c r="W122" s="34"/>
      <c r="X122" s="34"/>
      <c r="Y122" s="25"/>
      <c r="Z122" s="34"/>
      <c r="AA122" s="34"/>
      <c r="AB122" s="34"/>
      <c r="AC122" s="34"/>
      <c r="AD122" s="34"/>
      <c r="AE122" s="34"/>
      <c r="AF122" s="25"/>
      <c r="AG122" s="34"/>
      <c r="AH122" s="34"/>
      <c r="AI122" s="34"/>
      <c r="AJ122" s="34"/>
      <c r="AK122" s="34"/>
      <c r="AL122" s="34"/>
      <c r="AM122" s="25" t="n">
        <f aca="false">[1]Taul2!D367</f>
        <v>11</v>
      </c>
      <c r="AN122" s="34" t="n">
        <f aca="false">[1]Taul2!E367</f>
        <v>0</v>
      </c>
      <c r="AO122" s="34" t="n">
        <f aca="false">[1]Taul2!F367</f>
        <v>0</v>
      </c>
      <c r="AP122" s="34" t="n">
        <f aca="false">[1]Taul2!G367</f>
        <v>11</v>
      </c>
      <c r="AQ122" s="33"/>
    </row>
    <row r="123" customFormat="false" ht="13.8" hidden="false" customHeight="false" outlineLevel="0" collapsed="false">
      <c r="A123" s="18" t="s">
        <v>166</v>
      </c>
      <c r="B123" s="18" t="s">
        <v>1378</v>
      </c>
      <c r="C123" s="18" t="s">
        <v>1483</v>
      </c>
      <c r="D123" s="25" t="n">
        <f aca="false">K123+R123+Y123+AF123+AM123+AQ123</f>
        <v>93</v>
      </c>
      <c r="E123" s="26" t="n">
        <f aca="false">L123+S123+Z123+AG123</f>
        <v>6</v>
      </c>
      <c r="F123" s="26" t="n">
        <f aca="false">M123+T123+AA123+AH123</f>
        <v>3</v>
      </c>
      <c r="G123" s="26" t="n">
        <f aca="false">N123+U123+AB123+AI123</f>
        <v>3</v>
      </c>
      <c r="H123" s="26" t="n">
        <f aca="false">O123+V123+AC123+AJ123+AN123+AR123</f>
        <v>1</v>
      </c>
      <c r="I123" s="26" t="n">
        <f aca="false">P123+W123+AD123+AK123+AO123+AS123</f>
        <v>5</v>
      </c>
      <c r="J123" s="26" t="n">
        <f aca="false">Q123+X123+AE123+AL123+AP123+AT123</f>
        <v>111</v>
      </c>
      <c r="K123" s="25" t="n">
        <f aca="false">[1]Taul2!D26</f>
        <v>93</v>
      </c>
      <c r="L123" s="34" t="n">
        <f aca="false">[1]Taul2!E26</f>
        <v>6</v>
      </c>
      <c r="M123" s="34" t="n">
        <f aca="false">[1]Taul2!F26</f>
        <v>3</v>
      </c>
      <c r="N123" s="34" t="n">
        <f aca="false">[1]Taul2!G26</f>
        <v>3</v>
      </c>
      <c r="O123" s="34" t="n">
        <f aca="false">[1]Taul2!H26</f>
        <v>1</v>
      </c>
      <c r="P123" s="34" t="n">
        <f aca="false">[1]Taul2!I26</f>
        <v>5</v>
      </c>
      <c r="Q123" s="35" t="n">
        <f aca="false">[1]Taul2!J26</f>
        <v>111</v>
      </c>
      <c r="R123" s="25"/>
      <c r="S123" s="34"/>
      <c r="T123" s="34"/>
      <c r="U123" s="34"/>
      <c r="V123" s="34"/>
      <c r="W123" s="34"/>
      <c r="X123" s="34"/>
      <c r="Y123" s="25"/>
      <c r="Z123" s="34"/>
      <c r="AA123" s="34"/>
      <c r="AB123" s="34"/>
      <c r="AC123" s="34"/>
      <c r="AD123" s="34"/>
      <c r="AE123" s="34"/>
      <c r="AF123" s="25"/>
      <c r="AG123" s="34"/>
      <c r="AH123" s="34"/>
      <c r="AI123" s="34"/>
      <c r="AJ123" s="34"/>
      <c r="AK123" s="34"/>
      <c r="AL123" s="34"/>
      <c r="AM123" s="25"/>
      <c r="AN123" s="34"/>
      <c r="AO123" s="34"/>
      <c r="AP123" s="34"/>
      <c r="AQ123" s="33"/>
    </row>
    <row r="124" customFormat="false" ht="13.8" hidden="false" customHeight="false" outlineLevel="0" collapsed="false">
      <c r="A124" s="18" t="s">
        <v>72</v>
      </c>
      <c r="B124" s="18" t="s">
        <v>1484</v>
      </c>
      <c r="C124" s="18" t="s">
        <v>1485</v>
      </c>
      <c r="D124" s="25" t="n">
        <f aca="false">K124+R124+Y124+AF124+AM124+AQ124</f>
        <v>123</v>
      </c>
      <c r="E124" s="26" t="n">
        <f aca="false">L124+S124+Z124+AG124</f>
        <v>6</v>
      </c>
      <c r="F124" s="26" t="n">
        <f aca="false">M124+T124+AA124+AH124</f>
        <v>3</v>
      </c>
      <c r="G124" s="26" t="n">
        <f aca="false">N124+U124+AB124+AI124</f>
        <v>3</v>
      </c>
      <c r="H124" s="26" t="n">
        <f aca="false">O124+V124+AC124+AJ124+AN124+AR124</f>
        <v>1</v>
      </c>
      <c r="I124" s="26" t="n">
        <f aca="false">P124+W124+AD124+AK124+AO124+AS124</f>
        <v>7</v>
      </c>
      <c r="J124" s="26" t="n">
        <f aca="false">Q124+X124+AE124+AL124+AP124+AT124</f>
        <v>143</v>
      </c>
      <c r="K124" s="25" t="n">
        <f aca="false">[1]Taul2!D27</f>
        <v>123</v>
      </c>
      <c r="L124" s="34" t="n">
        <f aca="false">[1]Taul2!E27</f>
        <v>6</v>
      </c>
      <c r="M124" s="34" t="n">
        <f aca="false">[1]Taul2!F27</f>
        <v>3</v>
      </c>
      <c r="N124" s="34" t="n">
        <f aca="false">[1]Taul2!G27</f>
        <v>3</v>
      </c>
      <c r="O124" s="34" t="n">
        <f aca="false">[1]Taul2!H27</f>
        <v>1</v>
      </c>
      <c r="P124" s="34" t="n">
        <f aca="false">[1]Taul2!I27</f>
        <v>7</v>
      </c>
      <c r="Q124" s="35" t="n">
        <f aca="false">[1]Taul2!J27</f>
        <v>143</v>
      </c>
      <c r="R124" s="25"/>
      <c r="S124" s="34"/>
      <c r="T124" s="34"/>
      <c r="U124" s="34"/>
      <c r="V124" s="34"/>
      <c r="W124" s="34"/>
      <c r="X124" s="34"/>
      <c r="Y124" s="25"/>
      <c r="Z124" s="34"/>
      <c r="AA124" s="34"/>
      <c r="AB124" s="34"/>
      <c r="AC124" s="34"/>
      <c r="AD124" s="34"/>
      <c r="AE124" s="34"/>
      <c r="AF124" s="25"/>
      <c r="AG124" s="34"/>
      <c r="AH124" s="34"/>
      <c r="AI124" s="34"/>
      <c r="AJ124" s="34"/>
      <c r="AK124" s="34"/>
      <c r="AL124" s="34"/>
      <c r="AM124" s="25"/>
      <c r="AN124" s="34"/>
      <c r="AO124" s="34"/>
      <c r="AP124" s="34"/>
      <c r="AQ124" s="33"/>
    </row>
    <row r="125" customFormat="false" ht="13.8" hidden="false" customHeight="false" outlineLevel="0" collapsed="false">
      <c r="A125" s="18" t="s">
        <v>68</v>
      </c>
      <c r="B125" s="18" t="s">
        <v>1486</v>
      </c>
      <c r="C125" s="18" t="s">
        <v>1487</v>
      </c>
      <c r="D125" s="25" t="n">
        <f aca="false">K125+R125+Y125+AF125+AM125+AQ125</f>
        <v>184</v>
      </c>
      <c r="E125" s="26" t="n">
        <f aca="false">L125+S125+Z125+AG125</f>
        <v>9</v>
      </c>
      <c r="F125" s="26" t="n">
        <f aca="false">M125+T125+AA125+AH125</f>
        <v>0</v>
      </c>
      <c r="G125" s="26" t="n">
        <f aca="false">N125+U125+AB125+AI125</f>
        <v>1</v>
      </c>
      <c r="H125" s="26" t="n">
        <f aca="false">O125+V125+AC125+AJ125+AN125+AR125</f>
        <v>0</v>
      </c>
      <c r="I125" s="26" t="n">
        <f aca="false">P125+W125+AD125+AK125+AO125+AS125</f>
        <v>29</v>
      </c>
      <c r="J125" s="26" t="n">
        <f aca="false">Q125+X125+AE125+AL125+AP125+AT125</f>
        <v>223</v>
      </c>
      <c r="K125" s="25"/>
      <c r="L125" s="34"/>
      <c r="M125" s="34"/>
      <c r="N125" s="34"/>
      <c r="O125" s="34"/>
      <c r="P125" s="34"/>
      <c r="Q125" s="35"/>
      <c r="R125" s="25" t="n">
        <f aca="false">[1]Taul2!D107</f>
        <v>135</v>
      </c>
      <c r="S125" s="34" t="n">
        <f aca="false">[1]Taul2!E107</f>
        <v>7</v>
      </c>
      <c r="T125" s="34" t="n">
        <f aca="false">[1]Taul2!F107</f>
        <v>0</v>
      </c>
      <c r="U125" s="34" t="n">
        <f aca="false">[1]Taul2!G107</f>
        <v>0</v>
      </c>
      <c r="V125" s="34" t="n">
        <f aca="false">[1]Taul2!H107</f>
        <v>0</v>
      </c>
      <c r="W125" s="34" t="n">
        <f aca="false">[1]Taul2!I107</f>
        <v>16</v>
      </c>
      <c r="X125" s="34" t="n">
        <f aca="false">[1]Taul2!J107</f>
        <v>158</v>
      </c>
      <c r="Y125" s="25" t="n">
        <f aca="false">[1]Taul2!D196</f>
        <v>49</v>
      </c>
      <c r="Z125" s="34" t="n">
        <f aca="false">[1]Taul2!E196</f>
        <v>2</v>
      </c>
      <c r="AA125" s="34" t="n">
        <f aca="false">[1]Taul2!F196</f>
        <v>0</v>
      </c>
      <c r="AB125" s="34" t="n">
        <f aca="false">[1]Taul2!G196</f>
        <v>1</v>
      </c>
      <c r="AC125" s="34" t="n">
        <f aca="false">[1]Taul2!H196</f>
        <v>0</v>
      </c>
      <c r="AD125" s="34" t="n">
        <f aca="false">[1]Taul2!I196</f>
        <v>13</v>
      </c>
      <c r="AE125" s="34" t="n">
        <f aca="false">[1]Taul2!J196</f>
        <v>65</v>
      </c>
      <c r="AF125" s="25"/>
      <c r="AG125" s="34"/>
      <c r="AH125" s="34"/>
      <c r="AI125" s="34"/>
      <c r="AJ125" s="34"/>
      <c r="AK125" s="34"/>
      <c r="AL125" s="34"/>
      <c r="AM125" s="25"/>
      <c r="AN125" s="34"/>
      <c r="AO125" s="34"/>
      <c r="AP125" s="34"/>
      <c r="AQ125" s="33"/>
    </row>
    <row r="126" customFormat="false" ht="13.8" hidden="false" customHeight="false" outlineLevel="0" collapsed="false">
      <c r="A126" s="18" t="s">
        <v>104</v>
      </c>
      <c r="B126" s="18" t="s">
        <v>1336</v>
      </c>
      <c r="C126" s="18" t="s">
        <v>1488</v>
      </c>
      <c r="D126" s="25" t="n">
        <f aca="false">K126+R126+Y126+AF126+AM126+AQ126</f>
        <v>157</v>
      </c>
      <c r="E126" s="26" t="n">
        <f aca="false">L126+S126+Z126+AG126</f>
        <v>13</v>
      </c>
      <c r="F126" s="26" t="n">
        <f aca="false">M126+T126+AA126+AH126</f>
        <v>1</v>
      </c>
      <c r="G126" s="26" t="n">
        <f aca="false">N126+U126+AB126+AI126</f>
        <v>0</v>
      </c>
      <c r="H126" s="26" t="n">
        <f aca="false">O126+V126+AC126+AJ126+AN126+AR126</f>
        <v>2</v>
      </c>
      <c r="I126" s="26" t="n">
        <f aca="false">P126+W126+AD126+AK126+AO126+AS126</f>
        <v>10</v>
      </c>
      <c r="J126" s="26" t="n">
        <f aca="false">Q126+X126+AE126+AL126+AP126+AT126</f>
        <v>183</v>
      </c>
      <c r="K126" s="25"/>
      <c r="L126" s="34"/>
      <c r="M126" s="34"/>
      <c r="N126" s="34"/>
      <c r="O126" s="34"/>
      <c r="P126" s="34"/>
      <c r="Q126" s="35"/>
      <c r="R126" s="25"/>
      <c r="S126" s="34"/>
      <c r="T126" s="34"/>
      <c r="U126" s="34"/>
      <c r="V126" s="34"/>
      <c r="W126" s="34"/>
      <c r="X126" s="34"/>
      <c r="Y126" s="25" t="n">
        <f aca="false">[1]Taul2!D197</f>
        <v>28</v>
      </c>
      <c r="Z126" s="34" t="n">
        <f aca="false">[1]Taul2!E197</f>
        <v>3</v>
      </c>
      <c r="AA126" s="34" t="n">
        <f aca="false">[1]Taul2!F197</f>
        <v>0</v>
      </c>
      <c r="AB126" s="34" t="n">
        <f aca="false">[1]Taul2!G197</f>
        <v>0</v>
      </c>
      <c r="AC126" s="34" t="n">
        <f aca="false">[1]Taul2!H197</f>
        <v>2</v>
      </c>
      <c r="AD126" s="34" t="n">
        <f aca="false">[1]Taul2!I197</f>
        <v>0</v>
      </c>
      <c r="AE126" s="34" t="n">
        <f aca="false">[1]Taul2!J197</f>
        <v>33</v>
      </c>
      <c r="AF126" s="25" t="n">
        <f aca="false">[1]Taul2!D278</f>
        <v>129</v>
      </c>
      <c r="AG126" s="34" t="n">
        <f aca="false">[1]Taul2!E278</f>
        <v>10</v>
      </c>
      <c r="AH126" s="34" t="n">
        <f aca="false">[1]Taul2!F278</f>
        <v>1</v>
      </c>
      <c r="AI126" s="34" t="n">
        <f aca="false">[1]Taul2!G278</f>
        <v>0</v>
      </c>
      <c r="AJ126" s="34" t="n">
        <f aca="false">[1]Taul2!H278</f>
        <v>0</v>
      </c>
      <c r="AK126" s="34" t="n">
        <f aca="false">[1]Taul2!I278</f>
        <v>10</v>
      </c>
      <c r="AL126" s="34" t="n">
        <f aca="false">[1]Taul2!J278</f>
        <v>150</v>
      </c>
      <c r="AM126" s="25"/>
      <c r="AN126" s="34"/>
      <c r="AO126" s="34"/>
      <c r="AP126" s="34"/>
      <c r="AQ126" s="33"/>
    </row>
    <row r="127" customFormat="false" ht="13.8" hidden="false" customHeight="false" outlineLevel="0" collapsed="false">
      <c r="A127" s="18" t="s">
        <v>38</v>
      </c>
      <c r="B127" s="18" t="s">
        <v>1322</v>
      </c>
      <c r="C127" s="18" t="s">
        <v>1489</v>
      </c>
      <c r="D127" s="25" t="n">
        <f aca="false">K127+R127+Y127+AF127+AM127+AQ127</f>
        <v>242</v>
      </c>
      <c r="E127" s="26" t="n">
        <f aca="false">L127+S127+Z127+AG127</f>
        <v>18</v>
      </c>
      <c r="F127" s="26" t="n">
        <f aca="false">M127+T127+AA127+AH127</f>
        <v>5</v>
      </c>
      <c r="G127" s="26" t="n">
        <f aca="false">N127+U127+AB127+AI127</f>
        <v>2</v>
      </c>
      <c r="H127" s="26" t="n">
        <f aca="false">O127+V127+AC127+AJ127+AN127+AR127</f>
        <v>0</v>
      </c>
      <c r="I127" s="26" t="n">
        <f aca="false">P127+W127+AD127+AK127+AO127+AS127</f>
        <v>14</v>
      </c>
      <c r="J127" s="26" t="n">
        <f aca="false">Q127+X127+AE127+AL127+AP127+AT127</f>
        <v>281</v>
      </c>
      <c r="K127" s="25" t="n">
        <f aca="false">[1]Taul2!D28</f>
        <v>169</v>
      </c>
      <c r="L127" s="34" t="n">
        <f aca="false">[1]Taul2!E28</f>
        <v>15</v>
      </c>
      <c r="M127" s="34" t="n">
        <f aca="false">[1]Taul2!F28</f>
        <v>5</v>
      </c>
      <c r="N127" s="34" t="n">
        <f aca="false">[1]Taul2!G28</f>
        <v>2</v>
      </c>
      <c r="O127" s="34" t="n">
        <f aca="false">[1]Taul2!H28</f>
        <v>0</v>
      </c>
      <c r="P127" s="34" t="n">
        <f aca="false">[1]Taul2!I28</f>
        <v>5</v>
      </c>
      <c r="Q127" s="35" t="n">
        <f aca="false">[1]Taul2!J28</f>
        <v>196</v>
      </c>
      <c r="R127" s="25" t="n">
        <f aca="false">[1]Taul2!D108</f>
        <v>73</v>
      </c>
      <c r="S127" s="34" t="n">
        <f aca="false">[1]Taul2!E108</f>
        <v>3</v>
      </c>
      <c r="T127" s="34" t="n">
        <f aca="false">[1]Taul2!F108</f>
        <v>0</v>
      </c>
      <c r="U127" s="34" t="n">
        <f aca="false">[1]Taul2!G108</f>
        <v>0</v>
      </c>
      <c r="V127" s="34" t="n">
        <f aca="false">[1]Taul2!H108</f>
        <v>0</v>
      </c>
      <c r="W127" s="34" t="n">
        <f aca="false">[1]Taul2!I108</f>
        <v>9</v>
      </c>
      <c r="X127" s="34" t="n">
        <f aca="false">[1]Taul2!J108</f>
        <v>85</v>
      </c>
      <c r="Y127" s="25"/>
      <c r="Z127" s="34"/>
      <c r="AA127" s="34"/>
      <c r="AB127" s="34"/>
      <c r="AC127" s="34"/>
      <c r="AD127" s="34"/>
      <c r="AE127" s="34"/>
      <c r="AF127" s="25"/>
      <c r="AG127" s="34"/>
      <c r="AH127" s="34"/>
      <c r="AI127" s="34"/>
      <c r="AJ127" s="34"/>
      <c r="AK127" s="34"/>
      <c r="AL127" s="34"/>
      <c r="AM127" s="25"/>
      <c r="AN127" s="34"/>
      <c r="AO127" s="34"/>
      <c r="AP127" s="34"/>
      <c r="AQ127" s="33"/>
    </row>
    <row r="128" customFormat="false" ht="13.8" hidden="false" customHeight="false" outlineLevel="0" collapsed="false">
      <c r="A128" s="18" t="s">
        <v>47</v>
      </c>
      <c r="B128" s="18" t="s">
        <v>1490</v>
      </c>
      <c r="C128" s="18" t="s">
        <v>1491</v>
      </c>
      <c r="D128" s="25" t="n">
        <f aca="false">K128+R128+Y128+AF128+AM128+AQ128</f>
        <v>130</v>
      </c>
      <c r="E128" s="26" t="n">
        <f aca="false">L128+S128+Z128+AG128</f>
        <v>16</v>
      </c>
      <c r="F128" s="26" t="n">
        <f aca="false">M128+T128+AA128+AH128</f>
        <v>6</v>
      </c>
      <c r="G128" s="26" t="n">
        <f aca="false">N128+U128+AB128+AI128</f>
        <v>3</v>
      </c>
      <c r="H128" s="26" t="n">
        <f aca="false">O128+V128+AC128+AJ128+AN128+AR128</f>
        <v>1</v>
      </c>
      <c r="I128" s="26" t="n">
        <f aca="false">P128+W128+AD128+AK128+AO128+AS128</f>
        <v>17</v>
      </c>
      <c r="J128" s="26" t="n">
        <f aca="false">Q128+X128+AE128+AL128+AP128+AT128</f>
        <v>173</v>
      </c>
      <c r="K128" s="25" t="n">
        <f aca="false">[1]Taul2!D29</f>
        <v>41</v>
      </c>
      <c r="L128" s="34" t="n">
        <f aca="false">[1]Taul2!E29</f>
        <v>4</v>
      </c>
      <c r="M128" s="34" t="n">
        <f aca="false">[1]Taul2!F29</f>
        <v>2</v>
      </c>
      <c r="N128" s="34" t="n">
        <f aca="false">[1]Taul2!G29</f>
        <v>2</v>
      </c>
      <c r="O128" s="34" t="n">
        <f aca="false">[1]Taul2!H29</f>
        <v>0</v>
      </c>
      <c r="P128" s="34" t="n">
        <f aca="false">[1]Taul2!I29</f>
        <v>5</v>
      </c>
      <c r="Q128" s="35" t="n">
        <f aca="false">[1]Taul2!J29</f>
        <v>54</v>
      </c>
      <c r="R128" s="25" t="n">
        <f aca="false">[1]Taul2!D109</f>
        <v>89</v>
      </c>
      <c r="S128" s="34" t="n">
        <f aca="false">[1]Taul2!E109</f>
        <v>12</v>
      </c>
      <c r="T128" s="34" t="n">
        <f aca="false">[1]Taul2!F109</f>
        <v>4</v>
      </c>
      <c r="U128" s="34" t="n">
        <f aca="false">[1]Taul2!G109</f>
        <v>1</v>
      </c>
      <c r="V128" s="34" t="n">
        <f aca="false">[1]Taul2!H109</f>
        <v>1</v>
      </c>
      <c r="W128" s="34" t="n">
        <f aca="false">[1]Taul2!I109</f>
        <v>12</v>
      </c>
      <c r="X128" s="34" t="n">
        <f aca="false">[1]Taul2!J109</f>
        <v>119</v>
      </c>
      <c r="Y128" s="25"/>
      <c r="Z128" s="34"/>
      <c r="AA128" s="34"/>
      <c r="AB128" s="34"/>
      <c r="AC128" s="34"/>
      <c r="AD128" s="34"/>
      <c r="AE128" s="34"/>
      <c r="AF128" s="25"/>
      <c r="AG128" s="34"/>
      <c r="AH128" s="34"/>
      <c r="AI128" s="34"/>
      <c r="AJ128" s="34"/>
      <c r="AK128" s="34"/>
      <c r="AL128" s="34"/>
      <c r="AM128" s="25"/>
      <c r="AN128" s="34"/>
      <c r="AO128" s="34"/>
      <c r="AP128" s="34"/>
      <c r="AQ128" s="33"/>
    </row>
    <row r="129" customFormat="false" ht="13.8" hidden="false" customHeight="false" outlineLevel="0" collapsed="false">
      <c r="A129" s="18" t="s">
        <v>611</v>
      </c>
      <c r="B129" s="18" t="s">
        <v>1318</v>
      </c>
      <c r="C129" s="18" t="s">
        <v>1492</v>
      </c>
      <c r="D129" s="25" t="n">
        <f aca="false">K129+R129+Y129+AF129+AM129+AQ129</f>
        <v>6</v>
      </c>
      <c r="E129" s="26" t="n">
        <f aca="false">L129+S129+Z129+AG129</f>
        <v>0</v>
      </c>
      <c r="F129" s="26" t="n">
        <f aca="false">M129+T129+AA129+AH129</f>
        <v>0</v>
      </c>
      <c r="G129" s="26" t="n">
        <f aca="false">N129+U129+AB129+AI129</f>
        <v>0</v>
      </c>
      <c r="H129" s="26" t="n">
        <f aca="false">O129+V129+AC129+AJ129+AN129+AR129</f>
        <v>0</v>
      </c>
      <c r="I129" s="26" t="n">
        <f aca="false">P129+W129+AD129+AK129+AO129+AS129</f>
        <v>0</v>
      </c>
      <c r="J129" s="26" t="n">
        <f aca="false">Q129+X129+AE129+AL129+AP129+AT129</f>
        <v>6</v>
      </c>
      <c r="K129" s="25"/>
      <c r="L129" s="34"/>
      <c r="M129" s="34"/>
      <c r="N129" s="34"/>
      <c r="O129" s="34"/>
      <c r="P129" s="34"/>
      <c r="Q129" s="35"/>
      <c r="R129" s="25"/>
      <c r="S129" s="34"/>
      <c r="T129" s="34"/>
      <c r="U129" s="34"/>
      <c r="V129" s="34"/>
      <c r="W129" s="34"/>
      <c r="X129" s="34"/>
      <c r="Y129" s="25"/>
      <c r="Z129" s="34"/>
      <c r="AA129" s="34"/>
      <c r="AB129" s="34"/>
      <c r="AC129" s="34"/>
      <c r="AD129" s="34"/>
      <c r="AE129" s="34"/>
      <c r="AF129" s="25"/>
      <c r="AG129" s="34"/>
      <c r="AH129" s="34"/>
      <c r="AI129" s="34"/>
      <c r="AJ129" s="34"/>
      <c r="AK129" s="34"/>
      <c r="AL129" s="34"/>
      <c r="AM129" s="25" t="n">
        <f aca="false">[1]Taul2!D368</f>
        <v>6</v>
      </c>
      <c r="AN129" s="34" t="n">
        <f aca="false">[1]Taul2!E368</f>
        <v>0</v>
      </c>
      <c r="AO129" s="34" t="n">
        <f aca="false">[1]Taul2!F368</f>
        <v>0</v>
      </c>
      <c r="AP129" s="34" t="n">
        <f aca="false">[1]Taul2!G368</f>
        <v>6</v>
      </c>
      <c r="AQ129" s="33"/>
    </row>
    <row r="130" customFormat="false" ht="13.8" hidden="false" customHeight="false" outlineLevel="0" collapsed="false">
      <c r="A130" s="18" t="s">
        <v>711</v>
      </c>
      <c r="B130" s="18" t="s">
        <v>1493</v>
      </c>
      <c r="C130" s="18" t="s">
        <v>1492</v>
      </c>
      <c r="D130" s="25" t="n">
        <f aca="false">K130+R130+Y130+AF130+AM130+AQ130</f>
        <v>31</v>
      </c>
      <c r="E130" s="26" t="n">
        <f aca="false">L130+S130+Z130+AG130</f>
        <v>0</v>
      </c>
      <c r="F130" s="26" t="n">
        <f aca="false">M130+T130+AA130+AH130</f>
        <v>0</v>
      </c>
      <c r="G130" s="26" t="n">
        <f aca="false">N130+U130+AB130+AI130</f>
        <v>0</v>
      </c>
      <c r="H130" s="26" t="n">
        <f aca="false">O130+V130+AC130+AJ130+AN130+AR130</f>
        <v>0</v>
      </c>
      <c r="I130" s="26" t="n">
        <f aca="false">P130+W130+AD130+AK130+AO130+AS130</f>
        <v>0</v>
      </c>
      <c r="J130" s="26" t="n">
        <f aca="false">Q130+X130+AE130+AL130+AP130+AT130</f>
        <v>31</v>
      </c>
      <c r="K130" s="25"/>
      <c r="L130" s="34"/>
      <c r="M130" s="34"/>
      <c r="N130" s="34"/>
      <c r="O130" s="34"/>
      <c r="P130" s="34"/>
      <c r="Q130" s="35"/>
      <c r="R130" s="25"/>
      <c r="S130" s="34"/>
      <c r="T130" s="34"/>
      <c r="U130" s="34"/>
      <c r="V130" s="34"/>
      <c r="W130" s="34"/>
      <c r="X130" s="34"/>
      <c r="Y130" s="25"/>
      <c r="Z130" s="34"/>
      <c r="AA130" s="34"/>
      <c r="AB130" s="34"/>
      <c r="AC130" s="34"/>
      <c r="AD130" s="34"/>
      <c r="AE130" s="34"/>
      <c r="AF130" s="25"/>
      <c r="AG130" s="34"/>
      <c r="AH130" s="34"/>
      <c r="AI130" s="34"/>
      <c r="AJ130" s="34"/>
      <c r="AK130" s="34"/>
      <c r="AL130" s="34"/>
      <c r="AM130" s="25" t="n">
        <f aca="false">[1]Taul2!D369</f>
        <v>20</v>
      </c>
      <c r="AN130" s="34" t="n">
        <f aca="false">[1]Taul2!E369</f>
        <v>0</v>
      </c>
      <c r="AO130" s="34" t="n">
        <f aca="false">[1]Taul2!F369</f>
        <v>0</v>
      </c>
      <c r="AP130" s="34" t="n">
        <f aca="false">[1]Taul2!G369</f>
        <v>20</v>
      </c>
      <c r="AQ130" s="25" t="n">
        <f aca="false">[1]Taul2!D526</f>
        <v>11</v>
      </c>
      <c r="AR130" s="26" t="n">
        <f aca="false">[1]Taul2!H526</f>
        <v>0</v>
      </c>
      <c r="AS130" s="26" t="n">
        <f aca="false">[1]Taul2!I526</f>
        <v>0</v>
      </c>
      <c r="AT130" s="26" t="n">
        <f aca="false">[1]Taul2!J526</f>
        <v>11</v>
      </c>
    </row>
    <row r="131" customFormat="false" ht="13.8" hidden="false" customHeight="false" outlineLevel="0" collapsed="false">
      <c r="A131" s="18" t="s">
        <v>334</v>
      </c>
      <c r="B131" s="18" t="s">
        <v>1494</v>
      </c>
      <c r="C131" s="18" t="s">
        <v>1492</v>
      </c>
      <c r="D131" s="25" t="n">
        <f aca="false">K131+R131+Y131+AF131+AM131+AQ131</f>
        <v>3</v>
      </c>
      <c r="E131" s="26" t="n">
        <f aca="false">L131+S131+Z131+AG131</f>
        <v>0</v>
      </c>
      <c r="F131" s="26" t="n">
        <f aca="false">M131+T131+AA131+AH131</f>
        <v>0</v>
      </c>
      <c r="G131" s="26" t="n">
        <f aca="false">N131+U131+AB131+AI131</f>
        <v>0</v>
      </c>
      <c r="H131" s="26" t="n">
        <f aca="false">O131+V131+AC131+AJ131+AN131+AR131</f>
        <v>0</v>
      </c>
      <c r="I131" s="26" t="n">
        <f aca="false">P131+W131+AD131+AK131+AO131+AS131</f>
        <v>0</v>
      </c>
      <c r="J131" s="26" t="n">
        <f aca="false">Q131+X131+AE131+AL131+AP131+AT131</f>
        <v>3</v>
      </c>
      <c r="K131" s="25" t="n">
        <f aca="false">[1]Taul2!D30</f>
        <v>3</v>
      </c>
      <c r="L131" s="34" t="n">
        <f aca="false">[1]Taul2!E30</f>
        <v>0</v>
      </c>
      <c r="M131" s="34" t="n">
        <f aca="false">[1]Taul2!F30</f>
        <v>0</v>
      </c>
      <c r="N131" s="34" t="n">
        <f aca="false">[1]Taul2!G30</f>
        <v>0</v>
      </c>
      <c r="O131" s="34" t="n">
        <f aca="false">[1]Taul2!H30</f>
        <v>0</v>
      </c>
      <c r="P131" s="34" t="n">
        <f aca="false">[1]Taul2!I30</f>
        <v>0</v>
      </c>
      <c r="Q131" s="35" t="n">
        <f aca="false">[1]Taul2!J30</f>
        <v>3</v>
      </c>
      <c r="R131" s="25"/>
      <c r="S131" s="34"/>
      <c r="T131" s="34"/>
      <c r="U131" s="34"/>
      <c r="V131" s="34"/>
      <c r="W131" s="34"/>
      <c r="X131" s="34"/>
      <c r="Y131" s="25"/>
      <c r="Z131" s="34"/>
      <c r="AA131" s="34"/>
      <c r="AB131" s="34"/>
      <c r="AC131" s="34"/>
      <c r="AD131" s="34"/>
      <c r="AE131" s="34"/>
      <c r="AF131" s="25"/>
      <c r="AG131" s="34"/>
      <c r="AH131" s="34"/>
      <c r="AI131" s="34"/>
      <c r="AJ131" s="34"/>
      <c r="AK131" s="34"/>
      <c r="AL131" s="34"/>
      <c r="AM131" s="25"/>
      <c r="AN131" s="34"/>
      <c r="AO131" s="34"/>
      <c r="AP131" s="34"/>
      <c r="AQ131" s="25"/>
      <c r="AR131" s="26"/>
      <c r="AS131" s="26"/>
      <c r="AT131" s="26"/>
    </row>
    <row r="132" customFormat="false" ht="13.8" hidden="false" customHeight="false" outlineLevel="0" collapsed="false">
      <c r="A132" s="18" t="s">
        <v>89</v>
      </c>
      <c r="B132" s="18" t="s">
        <v>1495</v>
      </c>
      <c r="C132" s="18" t="s">
        <v>1496</v>
      </c>
      <c r="D132" s="25" t="n">
        <f aca="false">K132+R132+Y132+AF132+AM132+AQ132</f>
        <v>129</v>
      </c>
      <c r="E132" s="26" t="n">
        <f aca="false">L132+S132+Z132+AG132</f>
        <v>14</v>
      </c>
      <c r="F132" s="26" t="n">
        <f aca="false">M132+T132+AA132+AH132</f>
        <v>4</v>
      </c>
      <c r="G132" s="26" t="n">
        <f aca="false">N132+U132+AB132+AI132</f>
        <v>2</v>
      </c>
      <c r="H132" s="26" t="n">
        <f aca="false">O132+V132+AC132+AJ132+AN132+AR132</f>
        <v>0</v>
      </c>
      <c r="I132" s="26" t="n">
        <f aca="false">P132+W132+AD132+AK132+AO132+AS132</f>
        <v>10</v>
      </c>
      <c r="J132" s="26" t="n">
        <f aca="false">Q132+X132+AE132+AL132+AP132+AT132</f>
        <v>159</v>
      </c>
      <c r="K132" s="25" t="n">
        <f aca="false">[1]Taul2!D31</f>
        <v>109</v>
      </c>
      <c r="L132" s="34" t="n">
        <f aca="false">[1]Taul2!E31</f>
        <v>12</v>
      </c>
      <c r="M132" s="34" t="n">
        <f aca="false">[1]Taul2!F31</f>
        <v>4</v>
      </c>
      <c r="N132" s="34" t="n">
        <f aca="false">[1]Taul2!G31</f>
        <v>2</v>
      </c>
      <c r="O132" s="34" t="n">
        <f aca="false">[1]Taul2!H31</f>
        <v>0</v>
      </c>
      <c r="P132" s="34" t="n">
        <f aca="false">[1]Taul2!I31</f>
        <v>9</v>
      </c>
      <c r="Q132" s="35" t="n">
        <f aca="false">[1]Taul2!J31</f>
        <v>136</v>
      </c>
      <c r="R132" s="25" t="n">
        <f aca="false">[1]Taul2!D110</f>
        <v>20</v>
      </c>
      <c r="S132" s="34" t="n">
        <f aca="false">[1]Taul2!E110</f>
        <v>2</v>
      </c>
      <c r="T132" s="34" t="n">
        <f aca="false">[1]Taul2!F110</f>
        <v>0</v>
      </c>
      <c r="U132" s="34" t="n">
        <f aca="false">[1]Taul2!G110</f>
        <v>0</v>
      </c>
      <c r="V132" s="34" t="n">
        <f aca="false">[1]Taul2!H110</f>
        <v>0</v>
      </c>
      <c r="W132" s="34" t="n">
        <f aca="false">[1]Taul2!I110</f>
        <v>1</v>
      </c>
      <c r="X132" s="34" t="n">
        <f aca="false">[1]Taul2!J110</f>
        <v>23</v>
      </c>
      <c r="Y132" s="25"/>
      <c r="Z132" s="34"/>
      <c r="AA132" s="34"/>
      <c r="AB132" s="34"/>
      <c r="AC132" s="34"/>
      <c r="AD132" s="34"/>
      <c r="AE132" s="34"/>
      <c r="AF132" s="25"/>
      <c r="AG132" s="34"/>
      <c r="AH132" s="34"/>
      <c r="AI132" s="34"/>
      <c r="AJ132" s="34"/>
      <c r="AK132" s="34"/>
      <c r="AL132" s="34"/>
      <c r="AM132" s="25"/>
      <c r="AN132" s="34"/>
      <c r="AO132" s="34"/>
      <c r="AP132" s="34"/>
      <c r="AQ132" s="33"/>
    </row>
    <row r="133" customFormat="false" ht="13.8" hidden="false" customHeight="false" outlineLevel="0" collapsed="false">
      <c r="A133" s="18" t="s">
        <v>403</v>
      </c>
      <c r="B133" s="18" t="s">
        <v>1399</v>
      </c>
      <c r="C133" s="18" t="s">
        <v>1496</v>
      </c>
      <c r="D133" s="25" t="n">
        <f aca="false">K133+R133+Y133+AF133+AM133+AQ133</f>
        <v>40</v>
      </c>
      <c r="E133" s="26" t="n">
        <f aca="false">L133+S133+Z133+AG133</f>
        <v>0</v>
      </c>
      <c r="F133" s="26" t="n">
        <f aca="false">M133+T133+AA133+AH133</f>
        <v>0</v>
      </c>
      <c r="G133" s="26" t="n">
        <f aca="false">N133+U133+AB133+AI133</f>
        <v>0</v>
      </c>
      <c r="H133" s="26" t="n">
        <f aca="false">O133+V133+AC133+AJ133+AN133+AR133</f>
        <v>0</v>
      </c>
      <c r="I133" s="26" t="n">
        <f aca="false">P133+W133+AD133+AK133+AO133+AS133</f>
        <v>7</v>
      </c>
      <c r="J133" s="26" t="n">
        <f aca="false">Q133+X133+AE133+AL133+AP133+AT133</f>
        <v>47</v>
      </c>
      <c r="K133" s="25"/>
      <c r="L133" s="34"/>
      <c r="M133" s="34"/>
      <c r="N133" s="34"/>
      <c r="O133" s="34"/>
      <c r="P133" s="34"/>
      <c r="Q133" s="35"/>
      <c r="R133" s="25" t="n">
        <f aca="false">[1]Taul2!D111</f>
        <v>40</v>
      </c>
      <c r="S133" s="34" t="n">
        <f aca="false">[1]Taul2!E111</f>
        <v>0</v>
      </c>
      <c r="T133" s="34" t="n">
        <f aca="false">[1]Taul2!F111</f>
        <v>0</v>
      </c>
      <c r="U133" s="34" t="n">
        <f aca="false">[1]Taul2!G111</f>
        <v>0</v>
      </c>
      <c r="V133" s="34" t="n">
        <f aca="false">[1]Taul2!H111</f>
        <v>0</v>
      </c>
      <c r="W133" s="34" t="n">
        <f aca="false">[1]Taul2!I111</f>
        <v>7</v>
      </c>
      <c r="X133" s="34" t="n">
        <f aca="false">[1]Taul2!J111</f>
        <v>47</v>
      </c>
      <c r="Y133" s="25"/>
      <c r="Z133" s="34"/>
      <c r="AA133" s="34"/>
      <c r="AB133" s="34"/>
      <c r="AC133" s="34"/>
      <c r="AD133" s="34"/>
      <c r="AE133" s="34"/>
      <c r="AF133" s="25"/>
      <c r="AG133" s="34"/>
      <c r="AH133" s="34"/>
      <c r="AI133" s="34"/>
      <c r="AJ133" s="34"/>
      <c r="AK133" s="34"/>
      <c r="AL133" s="34"/>
      <c r="AM133" s="25"/>
      <c r="AN133" s="34"/>
      <c r="AO133" s="34"/>
      <c r="AP133" s="34"/>
      <c r="AQ133" s="33"/>
    </row>
    <row r="134" customFormat="false" ht="13.8" hidden="false" customHeight="false" outlineLevel="0" collapsed="false">
      <c r="A134" s="18" t="s">
        <v>30</v>
      </c>
      <c r="B134" s="18" t="s">
        <v>1497</v>
      </c>
      <c r="C134" s="18" t="s">
        <v>1498</v>
      </c>
      <c r="D134" s="25" t="n">
        <f aca="false">K134+R134+Y134+AF134+AM134+AQ134</f>
        <v>267</v>
      </c>
      <c r="E134" s="26" t="n">
        <f aca="false">L134+S134+Z134+AG134</f>
        <v>25</v>
      </c>
      <c r="F134" s="26" t="n">
        <f aca="false">M134+T134+AA134+AH134</f>
        <v>12</v>
      </c>
      <c r="G134" s="26" t="n">
        <f aca="false">N134+U134+AB134+AI134</f>
        <v>4</v>
      </c>
      <c r="H134" s="26" t="n">
        <f aca="false">O134+V134+AC134+AJ134+AN134+AR134</f>
        <v>10</v>
      </c>
      <c r="I134" s="26" t="n">
        <f aca="false">P134+W134+AD134+AK134+AO134+AS134</f>
        <v>24</v>
      </c>
      <c r="J134" s="26" t="n">
        <f aca="false">Q134+X134+AE134+AL134+AP134+AT134</f>
        <v>342</v>
      </c>
      <c r="K134" s="25" t="n">
        <f aca="false">[1]Taul2!D32</f>
        <v>171</v>
      </c>
      <c r="L134" s="34" t="n">
        <f aca="false">[1]Taul2!E32</f>
        <v>16</v>
      </c>
      <c r="M134" s="34" t="n">
        <f aca="false">[1]Taul2!F32</f>
        <v>9</v>
      </c>
      <c r="N134" s="34" t="n">
        <f aca="false">[1]Taul2!G32</f>
        <v>3</v>
      </c>
      <c r="O134" s="34" t="n">
        <f aca="false">[1]Taul2!H32</f>
        <v>6</v>
      </c>
      <c r="P134" s="34" t="n">
        <f aca="false">[1]Taul2!I32</f>
        <v>11</v>
      </c>
      <c r="Q134" s="35" t="n">
        <f aca="false">[1]Taul2!J32</f>
        <v>216</v>
      </c>
      <c r="R134" s="25" t="n">
        <f aca="false">[1]Taul2!D112</f>
        <v>96</v>
      </c>
      <c r="S134" s="34" t="n">
        <f aca="false">[1]Taul2!E112</f>
        <v>9</v>
      </c>
      <c r="T134" s="34" t="n">
        <f aca="false">[1]Taul2!F112</f>
        <v>3</v>
      </c>
      <c r="U134" s="34" t="n">
        <f aca="false">[1]Taul2!G112</f>
        <v>1</v>
      </c>
      <c r="V134" s="34" t="n">
        <f aca="false">[1]Taul2!H112</f>
        <v>4</v>
      </c>
      <c r="W134" s="34" t="n">
        <f aca="false">[1]Taul2!I112</f>
        <v>13</v>
      </c>
      <c r="X134" s="34" t="n">
        <f aca="false">[1]Taul2!J112</f>
        <v>126</v>
      </c>
      <c r="Y134" s="25"/>
      <c r="Z134" s="34"/>
      <c r="AA134" s="34"/>
      <c r="AB134" s="34"/>
      <c r="AC134" s="34"/>
      <c r="AD134" s="34"/>
      <c r="AE134" s="34"/>
      <c r="AF134" s="25"/>
      <c r="AG134" s="34"/>
      <c r="AH134" s="34"/>
      <c r="AI134" s="34"/>
      <c r="AJ134" s="34"/>
      <c r="AK134" s="34"/>
      <c r="AL134" s="34"/>
      <c r="AM134" s="25"/>
      <c r="AN134" s="34"/>
      <c r="AO134" s="34"/>
      <c r="AP134" s="34"/>
      <c r="AQ134" s="33"/>
    </row>
    <row r="135" customFormat="false" ht="13.8" hidden="false" customHeight="false" outlineLevel="0" collapsed="false">
      <c r="A135" s="18" t="s">
        <v>638</v>
      </c>
      <c r="B135" s="18" t="s">
        <v>1499</v>
      </c>
      <c r="C135" s="18" t="s">
        <v>1500</v>
      </c>
      <c r="D135" s="25" t="n">
        <f aca="false">K135+R135+Y135+AF135+AM135+AQ135</f>
        <v>40</v>
      </c>
      <c r="E135" s="26" t="n">
        <f aca="false">L135+S135+Z135+AG135</f>
        <v>0</v>
      </c>
      <c r="F135" s="26" t="n">
        <f aca="false">M135+T135+AA135+AH135</f>
        <v>0</v>
      </c>
      <c r="G135" s="26" t="n">
        <f aca="false">N135+U135+AB135+AI135</f>
        <v>0</v>
      </c>
      <c r="H135" s="26" t="n">
        <f aca="false">O135+V135+AC135+AJ135+AN135+AR135</f>
        <v>0</v>
      </c>
      <c r="I135" s="26" t="n">
        <f aca="false">P135+W135+AD135+AK135+AO135+AS135</f>
        <v>0</v>
      </c>
      <c r="J135" s="26" t="n">
        <f aca="false">Q135+X135+AE135+AL135+AP135+AT135</f>
        <v>40</v>
      </c>
      <c r="K135" s="25"/>
      <c r="L135" s="34"/>
      <c r="M135" s="34"/>
      <c r="N135" s="34"/>
      <c r="O135" s="34"/>
      <c r="P135" s="34"/>
      <c r="Q135" s="35"/>
      <c r="R135" s="25"/>
      <c r="S135" s="34"/>
      <c r="T135" s="34"/>
      <c r="U135" s="34"/>
      <c r="V135" s="34"/>
      <c r="W135" s="34"/>
      <c r="X135" s="34"/>
      <c r="Y135" s="25"/>
      <c r="Z135" s="34"/>
      <c r="AA135" s="34"/>
      <c r="AB135" s="34"/>
      <c r="AC135" s="34"/>
      <c r="AD135" s="34"/>
      <c r="AE135" s="34"/>
      <c r="AF135" s="25"/>
      <c r="AG135" s="34"/>
      <c r="AH135" s="34"/>
      <c r="AI135" s="34"/>
      <c r="AJ135" s="34"/>
      <c r="AK135" s="34"/>
      <c r="AL135" s="34"/>
      <c r="AM135" s="25" t="n">
        <f aca="false">[1]Taul2!D370</f>
        <v>21</v>
      </c>
      <c r="AN135" s="34" t="n">
        <f aca="false">[1]Taul2!E370</f>
        <v>0</v>
      </c>
      <c r="AO135" s="34" t="n">
        <f aca="false">[1]Taul2!F370</f>
        <v>0</v>
      </c>
      <c r="AP135" s="34" t="n">
        <f aca="false">[1]Taul2!G370</f>
        <v>21</v>
      </c>
      <c r="AQ135" s="25" t="n">
        <f aca="false">[1]Taul2!D527</f>
        <v>19</v>
      </c>
      <c r="AR135" s="26" t="n">
        <f aca="false">[1]Taul2!H527</f>
        <v>0</v>
      </c>
      <c r="AS135" s="26" t="n">
        <f aca="false">[1]Taul2!I527</f>
        <v>0</v>
      </c>
      <c r="AT135" s="26" t="n">
        <f aca="false">[1]Taul2!J527</f>
        <v>19</v>
      </c>
    </row>
    <row r="136" customFormat="false" ht="13.8" hidden="false" customHeight="false" outlineLevel="0" collapsed="false">
      <c r="A136" s="40" t="s">
        <v>356</v>
      </c>
      <c r="B136" s="40" t="s">
        <v>1470</v>
      </c>
      <c r="C136" s="40" t="s">
        <v>1501</v>
      </c>
      <c r="D136" s="25" t="n">
        <f aca="false">K136+R136+Y136+AF136+AM136+AQ136</f>
        <v>69</v>
      </c>
      <c r="E136" s="26" t="n">
        <f aca="false">L136+S136+Z136+AG136</f>
        <v>0</v>
      </c>
      <c r="F136" s="26" t="n">
        <f aca="false">M136+T136+AA136+AH136</f>
        <v>0</v>
      </c>
      <c r="G136" s="26" t="n">
        <f aca="false">N136+U136+AB136+AI136</f>
        <v>0</v>
      </c>
      <c r="H136" s="26" t="n">
        <f aca="false">O136+V136+AC136+AJ136+AN136+AR136</f>
        <v>0</v>
      </c>
      <c r="I136" s="26" t="n">
        <f aca="false">P136+W136+AD136+AK136+AO136+AS136</f>
        <v>0</v>
      </c>
      <c r="J136" s="26" t="n">
        <f aca="false">Q136+X136+AE136+AL136+AP136+AT136</f>
        <v>69</v>
      </c>
      <c r="K136" s="25" t="n">
        <f aca="false">[1]Taul2!D33</f>
        <v>69</v>
      </c>
      <c r="L136" s="34" t="n">
        <f aca="false">[1]Taul2!E33</f>
        <v>0</v>
      </c>
      <c r="M136" s="34" t="n">
        <f aca="false">[1]Taul2!F33</f>
        <v>0</v>
      </c>
      <c r="N136" s="34" t="n">
        <f aca="false">[1]Taul2!G33</f>
        <v>0</v>
      </c>
      <c r="O136" s="34" t="n">
        <f aca="false">[1]Taul2!H33</f>
        <v>0</v>
      </c>
      <c r="P136" s="34" t="n">
        <f aca="false">[1]Taul2!I33</f>
        <v>0</v>
      </c>
      <c r="Q136" s="35" t="n">
        <f aca="false">[1]Taul2!J33</f>
        <v>69</v>
      </c>
      <c r="R136" s="25"/>
      <c r="S136" s="34"/>
      <c r="T136" s="34"/>
      <c r="U136" s="34"/>
      <c r="V136" s="34"/>
      <c r="W136" s="34"/>
      <c r="X136" s="34"/>
      <c r="Y136" s="25"/>
      <c r="Z136" s="34"/>
      <c r="AA136" s="34"/>
      <c r="AB136" s="34"/>
      <c r="AC136" s="34"/>
      <c r="AD136" s="34"/>
      <c r="AE136" s="34"/>
      <c r="AF136" s="25"/>
      <c r="AG136" s="34"/>
      <c r="AH136" s="34"/>
      <c r="AI136" s="34"/>
      <c r="AJ136" s="34"/>
      <c r="AK136" s="34"/>
      <c r="AL136" s="34"/>
      <c r="AM136" s="25"/>
      <c r="AN136" s="34"/>
      <c r="AO136" s="34"/>
      <c r="AP136" s="34"/>
      <c r="AQ136" s="25"/>
      <c r="AR136" s="26"/>
      <c r="AS136" s="26"/>
      <c r="AT136" s="26"/>
    </row>
    <row r="137" customFormat="false" ht="13.8" hidden="false" customHeight="false" outlineLevel="0" collapsed="false">
      <c r="A137" s="18" t="s">
        <v>1502</v>
      </c>
      <c r="B137" s="18" t="s">
        <v>1503</v>
      </c>
      <c r="C137" s="18" t="s">
        <v>1504</v>
      </c>
      <c r="D137" s="25" t="n">
        <f aca="false">K137+R137+Y137+AF137+AM137+AQ137</f>
        <v>18</v>
      </c>
      <c r="E137" s="26" t="n">
        <f aca="false">L137+S137+Z137+AG137</f>
        <v>0</v>
      </c>
      <c r="F137" s="26" t="n">
        <f aca="false">M137+T137+AA137+AH137</f>
        <v>0</v>
      </c>
      <c r="G137" s="26" t="n">
        <f aca="false">N137+U137+AB137+AI137</f>
        <v>0</v>
      </c>
      <c r="H137" s="26" t="n">
        <f aca="false">O137+V137+AC137+AJ137+AN137+AR137</f>
        <v>0</v>
      </c>
      <c r="I137" s="26" t="n">
        <f aca="false">P137+W137+AD137+AK137+AO137+AS137</f>
        <v>0</v>
      </c>
      <c r="J137" s="26" t="n">
        <f aca="false">Q137+X137+AE137+AL137+AP137+AT137</f>
        <v>18</v>
      </c>
      <c r="K137" s="25"/>
      <c r="L137" s="34"/>
      <c r="M137" s="34"/>
      <c r="N137" s="34"/>
      <c r="O137" s="34"/>
      <c r="P137" s="34"/>
      <c r="Q137" s="35"/>
      <c r="R137" s="25"/>
      <c r="S137" s="34"/>
      <c r="T137" s="34"/>
      <c r="U137" s="34"/>
      <c r="V137" s="34"/>
      <c r="W137" s="34"/>
      <c r="X137" s="34"/>
      <c r="Y137" s="25"/>
      <c r="Z137" s="34"/>
      <c r="AA137" s="34"/>
      <c r="AB137" s="34"/>
      <c r="AC137" s="34"/>
      <c r="AD137" s="34"/>
      <c r="AE137" s="34"/>
      <c r="AF137" s="25"/>
      <c r="AG137" s="34"/>
      <c r="AH137" s="34"/>
      <c r="AI137" s="34"/>
      <c r="AJ137" s="34"/>
      <c r="AK137" s="34"/>
      <c r="AL137" s="34"/>
      <c r="AM137" s="25" t="n">
        <f aca="false">[1]Taul2!D371</f>
        <v>18</v>
      </c>
      <c r="AN137" s="34" t="n">
        <f aca="false">[1]Taul2!E371</f>
        <v>0</v>
      </c>
      <c r="AO137" s="34" t="n">
        <f aca="false">[1]Taul2!F371</f>
        <v>0</v>
      </c>
      <c r="AP137" s="34" t="n">
        <f aca="false">[1]Taul2!G371</f>
        <v>18</v>
      </c>
      <c r="AQ137" s="33"/>
    </row>
    <row r="138" customFormat="false" ht="13.8" hidden="false" customHeight="false" outlineLevel="0" collapsed="false">
      <c r="A138" s="18" t="s">
        <v>394</v>
      </c>
      <c r="B138" s="18" t="s">
        <v>1378</v>
      </c>
      <c r="C138" s="18" t="s">
        <v>1505</v>
      </c>
      <c r="D138" s="25" t="n">
        <f aca="false">K138+R138+Y138+AF138+AM138+AQ138</f>
        <v>43</v>
      </c>
      <c r="E138" s="26" t="n">
        <f aca="false">L138+S138+Z138+AG138</f>
        <v>0</v>
      </c>
      <c r="F138" s="26" t="n">
        <f aca="false">M138+T138+AA138+AH138</f>
        <v>0</v>
      </c>
      <c r="G138" s="26" t="n">
        <f aca="false">N138+U138+AB138+AI138</f>
        <v>0</v>
      </c>
      <c r="H138" s="26" t="n">
        <f aca="false">O138+V138+AC138+AJ138+AN138+AR138</f>
        <v>0</v>
      </c>
      <c r="I138" s="26" t="n">
        <f aca="false">P138+W138+AD138+AK138+AO138+AS138</f>
        <v>5</v>
      </c>
      <c r="J138" s="26" t="n">
        <f aca="false">Q138+X138+AE138+AL138+AP138+AT138</f>
        <v>48</v>
      </c>
      <c r="K138" s="25"/>
      <c r="L138" s="34"/>
      <c r="M138" s="34"/>
      <c r="N138" s="34"/>
      <c r="O138" s="34"/>
      <c r="P138" s="34"/>
      <c r="Q138" s="35"/>
      <c r="R138" s="25"/>
      <c r="S138" s="34"/>
      <c r="T138" s="34"/>
      <c r="U138" s="34"/>
      <c r="V138" s="34"/>
      <c r="W138" s="34"/>
      <c r="X138" s="34"/>
      <c r="Y138" s="25" t="n">
        <f aca="false">[1]Taul2!D198</f>
        <v>43</v>
      </c>
      <c r="Z138" s="34" t="n">
        <f aca="false">[1]Taul2!E198</f>
        <v>0</v>
      </c>
      <c r="AA138" s="34" t="n">
        <f aca="false">[1]Taul2!F198</f>
        <v>0</v>
      </c>
      <c r="AB138" s="34" t="n">
        <f aca="false">[1]Taul2!G198</f>
        <v>0</v>
      </c>
      <c r="AC138" s="34" t="n">
        <f aca="false">[1]Taul2!H198</f>
        <v>0</v>
      </c>
      <c r="AD138" s="34" t="n">
        <f aca="false">[1]Taul2!I198</f>
        <v>5</v>
      </c>
      <c r="AE138" s="34" t="n">
        <f aca="false">[1]Taul2!J198</f>
        <v>48</v>
      </c>
      <c r="AF138" s="25"/>
      <c r="AG138" s="34"/>
      <c r="AH138" s="34"/>
      <c r="AI138" s="34"/>
      <c r="AJ138" s="34"/>
      <c r="AK138" s="34"/>
      <c r="AL138" s="34"/>
      <c r="AM138" s="25"/>
      <c r="AN138" s="34"/>
      <c r="AO138" s="34"/>
      <c r="AP138" s="34"/>
      <c r="AQ138" s="33"/>
    </row>
    <row r="139" customFormat="false" ht="13.8" hidden="false" customHeight="false" outlineLevel="0" collapsed="false">
      <c r="A139" s="40" t="s">
        <v>587</v>
      </c>
      <c r="B139" s="40" t="s">
        <v>1506</v>
      </c>
      <c r="C139" s="40" t="s">
        <v>1507</v>
      </c>
      <c r="D139" s="25" t="n">
        <f aca="false">K139+R139+Y139+AF139+AM139+AQ139</f>
        <v>15</v>
      </c>
      <c r="E139" s="26" t="n">
        <f aca="false">L139+S139+Z139+AG139</f>
        <v>0</v>
      </c>
      <c r="F139" s="26" t="n">
        <f aca="false">M139+T139+AA139+AH139</f>
        <v>0</v>
      </c>
      <c r="G139" s="26" t="n">
        <f aca="false">N139+U139+AB139+AI139</f>
        <v>0</v>
      </c>
      <c r="H139" s="26" t="n">
        <f aca="false">O139+V139+AC139+AJ139+AN139+AR139</f>
        <v>0</v>
      </c>
      <c r="I139" s="26" t="n">
        <f aca="false">P139+W139+AD139+AK139+AO139+AS139</f>
        <v>0</v>
      </c>
      <c r="J139" s="26" t="n">
        <f aca="false">Q139+X139+AE139+AL139+AP139+AT139</f>
        <v>15</v>
      </c>
      <c r="K139" s="25" t="n">
        <f aca="false">[1]Taul2!D34</f>
        <v>15</v>
      </c>
      <c r="L139" s="34" t="n">
        <f aca="false">[1]Taul2!E34</f>
        <v>0</v>
      </c>
      <c r="M139" s="34" t="n">
        <f aca="false">[1]Taul2!F34</f>
        <v>0</v>
      </c>
      <c r="N139" s="34" t="n">
        <f aca="false">[1]Taul2!G34</f>
        <v>0</v>
      </c>
      <c r="O139" s="34" t="n">
        <f aca="false">[1]Taul2!H34</f>
        <v>0</v>
      </c>
      <c r="P139" s="34" t="n">
        <f aca="false">[1]Taul2!I34</f>
        <v>0</v>
      </c>
      <c r="Q139" s="35" t="n">
        <f aca="false">[1]Taul2!J34</f>
        <v>15</v>
      </c>
      <c r="R139" s="25"/>
      <c r="S139" s="34"/>
      <c r="T139" s="34"/>
      <c r="U139" s="34"/>
      <c r="V139" s="34"/>
      <c r="W139" s="34"/>
      <c r="X139" s="34"/>
      <c r="Y139" s="25"/>
      <c r="Z139" s="34"/>
      <c r="AA139" s="34"/>
      <c r="AB139" s="34"/>
      <c r="AC139" s="34"/>
      <c r="AD139" s="34"/>
      <c r="AE139" s="34"/>
      <c r="AF139" s="25"/>
      <c r="AG139" s="34"/>
      <c r="AH139" s="34"/>
      <c r="AI139" s="34"/>
      <c r="AJ139" s="34"/>
      <c r="AK139" s="34"/>
      <c r="AL139" s="34"/>
      <c r="AM139" s="25"/>
      <c r="AN139" s="34"/>
      <c r="AO139" s="34"/>
      <c r="AP139" s="34"/>
      <c r="AQ139" s="33"/>
    </row>
    <row r="140" customFormat="false" ht="13.8" hidden="false" customHeight="false" outlineLevel="0" collapsed="false">
      <c r="A140" s="18" t="s">
        <v>568</v>
      </c>
      <c r="B140" s="18" t="s">
        <v>1508</v>
      </c>
      <c r="C140" s="18" t="s">
        <v>1509</v>
      </c>
      <c r="D140" s="25" t="n">
        <f aca="false">K140+R140+Y140+AF140+AM140+AQ140</f>
        <v>8</v>
      </c>
      <c r="E140" s="26" t="n">
        <f aca="false">L140+S140+Z140+AG140</f>
        <v>0</v>
      </c>
      <c r="F140" s="26" t="n">
        <f aca="false">M140+T140+AA140+AH140</f>
        <v>0</v>
      </c>
      <c r="G140" s="26" t="n">
        <f aca="false">N140+U140+AB140+AI140</f>
        <v>0</v>
      </c>
      <c r="H140" s="26" t="n">
        <f aca="false">O140+V140+AC140+AJ140+AN140+AR140</f>
        <v>0</v>
      </c>
      <c r="I140" s="26" t="n">
        <f aca="false">P140+W140+AD140+AK140+AO140+AS140</f>
        <v>0</v>
      </c>
      <c r="J140" s="26" t="n">
        <f aca="false">Q140+X140+AE140+AL140+AP140+AT140</f>
        <v>8</v>
      </c>
      <c r="K140" s="25"/>
      <c r="L140" s="34"/>
      <c r="M140" s="34"/>
      <c r="N140" s="34"/>
      <c r="O140" s="34"/>
      <c r="P140" s="34"/>
      <c r="Q140" s="35"/>
      <c r="R140" s="25"/>
      <c r="S140" s="34"/>
      <c r="T140" s="34"/>
      <c r="U140" s="34"/>
      <c r="V140" s="34"/>
      <c r="W140" s="34"/>
      <c r="X140" s="34"/>
      <c r="Y140" s="25"/>
      <c r="Z140" s="34"/>
      <c r="AA140" s="34"/>
      <c r="AB140" s="34"/>
      <c r="AC140" s="34"/>
      <c r="AD140" s="34"/>
      <c r="AE140" s="34"/>
      <c r="AF140" s="25"/>
      <c r="AG140" s="34"/>
      <c r="AH140" s="34"/>
      <c r="AI140" s="34"/>
      <c r="AJ140" s="34"/>
      <c r="AK140" s="34"/>
      <c r="AL140" s="34"/>
      <c r="AM140" s="25" t="n">
        <f aca="false">[1]Taul2!D372</f>
        <v>8</v>
      </c>
      <c r="AN140" s="34" t="n">
        <f aca="false">[1]Taul2!E372</f>
        <v>0</v>
      </c>
      <c r="AO140" s="34" t="n">
        <f aca="false">[1]Taul2!F372</f>
        <v>0</v>
      </c>
      <c r="AP140" s="34" t="n">
        <f aca="false">[1]Taul2!G372</f>
        <v>8</v>
      </c>
      <c r="AQ140" s="33"/>
    </row>
    <row r="141" customFormat="false" ht="13.8" hidden="false" customHeight="false" outlineLevel="0" collapsed="false">
      <c r="A141" s="18" t="s">
        <v>256</v>
      </c>
      <c r="B141" s="18" t="s">
        <v>1324</v>
      </c>
      <c r="C141" s="18" t="s">
        <v>1510</v>
      </c>
      <c r="D141" s="25" t="n">
        <f aca="false">K141+R141+Y141+AF141+AM141+AQ141</f>
        <v>72</v>
      </c>
      <c r="E141" s="26" t="n">
        <f aca="false">L141+S141+Z141+AG141</f>
        <v>1</v>
      </c>
      <c r="F141" s="26" t="n">
        <f aca="false">M141+T141+AA141+AH141</f>
        <v>0</v>
      </c>
      <c r="G141" s="26" t="n">
        <f aca="false">N141+U141+AB141+AI141</f>
        <v>0</v>
      </c>
      <c r="H141" s="26" t="n">
        <f aca="false">O141+V141+AC141+AJ141+AN141+AR141</f>
        <v>0</v>
      </c>
      <c r="I141" s="26" t="n">
        <f aca="false">P141+W141+AD141+AK141+AO141+AS141</f>
        <v>17</v>
      </c>
      <c r="J141" s="26" t="n">
        <f aca="false">Q141+X141+AE141+AL141+AP141+AT141</f>
        <v>90</v>
      </c>
      <c r="K141" s="25"/>
      <c r="L141" s="34"/>
      <c r="M141" s="34"/>
      <c r="N141" s="34"/>
      <c r="O141" s="34"/>
      <c r="P141" s="34"/>
      <c r="Q141" s="35"/>
      <c r="R141" s="25" t="n">
        <f aca="false">[1]Taul2!D113</f>
        <v>72</v>
      </c>
      <c r="S141" s="34" t="n">
        <f aca="false">[1]Taul2!E113</f>
        <v>1</v>
      </c>
      <c r="T141" s="34" t="n">
        <f aca="false">[1]Taul2!F113</f>
        <v>0</v>
      </c>
      <c r="U141" s="34" t="n">
        <f aca="false">[1]Taul2!G113</f>
        <v>0</v>
      </c>
      <c r="V141" s="34" t="n">
        <f aca="false">[1]Taul2!H113</f>
        <v>0</v>
      </c>
      <c r="W141" s="34" t="n">
        <f aca="false">[1]Taul2!I113</f>
        <v>17</v>
      </c>
      <c r="X141" s="34" t="n">
        <f aca="false">[1]Taul2!J113</f>
        <v>90</v>
      </c>
      <c r="Y141" s="25"/>
      <c r="Z141" s="34"/>
      <c r="AA141" s="34"/>
      <c r="AB141" s="34"/>
      <c r="AC141" s="34"/>
      <c r="AD141" s="34"/>
      <c r="AE141" s="34"/>
      <c r="AF141" s="25"/>
      <c r="AG141" s="34"/>
      <c r="AH141" s="34"/>
      <c r="AI141" s="34"/>
      <c r="AJ141" s="34"/>
      <c r="AK141" s="34"/>
      <c r="AL141" s="34"/>
      <c r="AM141" s="25"/>
      <c r="AN141" s="34"/>
      <c r="AO141" s="34"/>
      <c r="AP141" s="34"/>
      <c r="AQ141" s="33"/>
    </row>
    <row r="142" customFormat="false" ht="13.8" hidden="false" customHeight="false" outlineLevel="0" collapsed="false">
      <c r="A142" s="18" t="s">
        <v>367</v>
      </c>
      <c r="B142" s="18" t="s">
        <v>1418</v>
      </c>
      <c r="C142" s="18" t="s">
        <v>1511</v>
      </c>
      <c r="D142" s="25" t="n">
        <f aca="false">K142+R142+Y142+AF142+AM142+AQ142</f>
        <v>51</v>
      </c>
      <c r="E142" s="26" t="n">
        <f aca="false">L142+S142+Z142+AG142</f>
        <v>4</v>
      </c>
      <c r="F142" s="26" t="n">
        <f aca="false">M142+T142+AA142+AH142</f>
        <v>1</v>
      </c>
      <c r="G142" s="26" t="n">
        <f aca="false">N142+U142+AB142+AI142</f>
        <v>0</v>
      </c>
      <c r="H142" s="26" t="n">
        <f aca="false">O142+V142+AC142+AJ142+AN142+AR142</f>
        <v>0</v>
      </c>
      <c r="I142" s="26" t="n">
        <f aca="false">P142+W142+AD142+AK142+AO142+AS142</f>
        <v>2</v>
      </c>
      <c r="J142" s="26" t="n">
        <f aca="false">Q142+X142+AE142+AL142+AP142+AT142</f>
        <v>58</v>
      </c>
      <c r="K142" s="25"/>
      <c r="L142" s="34"/>
      <c r="M142" s="34"/>
      <c r="N142" s="34"/>
      <c r="O142" s="34"/>
      <c r="P142" s="34"/>
      <c r="Q142" s="35"/>
      <c r="R142" s="25"/>
      <c r="S142" s="34"/>
      <c r="T142" s="34"/>
      <c r="U142" s="34"/>
      <c r="V142" s="34"/>
      <c r="W142" s="34"/>
      <c r="X142" s="34"/>
      <c r="Y142" s="25" t="n">
        <f aca="false">[1]Taul2!D199</f>
        <v>13</v>
      </c>
      <c r="Z142" s="34" t="n">
        <f aca="false">[1]Taul2!E199</f>
        <v>0</v>
      </c>
      <c r="AA142" s="34" t="n">
        <f aca="false">[1]Taul2!F199</f>
        <v>0</v>
      </c>
      <c r="AB142" s="34" t="n">
        <f aca="false">[1]Taul2!G199</f>
        <v>0</v>
      </c>
      <c r="AC142" s="34" t="n">
        <f aca="false">[1]Taul2!H199</f>
        <v>0</v>
      </c>
      <c r="AD142" s="34" t="n">
        <f aca="false">[1]Taul2!I199</f>
        <v>0</v>
      </c>
      <c r="AE142" s="34" t="n">
        <f aca="false">[1]Taul2!J199</f>
        <v>13</v>
      </c>
      <c r="AF142" s="25" t="n">
        <f aca="false">[1]Taul2!D279</f>
        <v>38</v>
      </c>
      <c r="AG142" s="34" t="n">
        <f aca="false">[1]Taul2!E279</f>
        <v>4</v>
      </c>
      <c r="AH142" s="34" t="n">
        <f aca="false">[1]Taul2!F279</f>
        <v>1</v>
      </c>
      <c r="AI142" s="34" t="n">
        <f aca="false">[1]Taul2!G279</f>
        <v>0</v>
      </c>
      <c r="AJ142" s="34" t="n">
        <f aca="false">[1]Taul2!H279</f>
        <v>0</v>
      </c>
      <c r="AK142" s="34" t="n">
        <f aca="false">[1]Taul2!I279</f>
        <v>2</v>
      </c>
      <c r="AL142" s="34" t="n">
        <f aca="false">[1]Taul2!J279</f>
        <v>45</v>
      </c>
      <c r="AM142" s="25"/>
      <c r="AN142" s="34"/>
      <c r="AO142" s="34"/>
      <c r="AP142" s="34"/>
      <c r="AQ142" s="33"/>
    </row>
    <row r="143" customFormat="false" ht="13.8" hidden="false" customHeight="false" outlineLevel="0" collapsed="false">
      <c r="A143" s="18" t="s">
        <v>488</v>
      </c>
      <c r="B143" s="18" t="s">
        <v>1306</v>
      </c>
      <c r="C143" s="18" t="s">
        <v>1512</v>
      </c>
      <c r="D143" s="25" t="n">
        <f aca="false">K143+R143+Y143+AF143+AM143+AQ143</f>
        <v>23</v>
      </c>
      <c r="E143" s="26" t="n">
        <f aca="false">L143+S143+Z143+AG143</f>
        <v>1</v>
      </c>
      <c r="F143" s="26" t="n">
        <f aca="false">M143+T143+AA143+AH143</f>
        <v>0</v>
      </c>
      <c r="G143" s="26" t="n">
        <f aca="false">N143+U143+AB143+AI143</f>
        <v>0</v>
      </c>
      <c r="H143" s="26" t="n">
        <f aca="false">O143+V143+AC143+AJ143+AN143+AR143</f>
        <v>0</v>
      </c>
      <c r="I143" s="26" t="n">
        <f aca="false">P143+W143+AD143+AK143+AO143+AS143</f>
        <v>2</v>
      </c>
      <c r="J143" s="26" t="n">
        <f aca="false">Q143+X143+AE143+AL143+AP143+AT143</f>
        <v>26</v>
      </c>
      <c r="K143" s="25"/>
      <c r="L143" s="34"/>
      <c r="M143" s="34"/>
      <c r="N143" s="34"/>
      <c r="O143" s="34"/>
      <c r="P143" s="34"/>
      <c r="Q143" s="35"/>
      <c r="R143" s="25"/>
      <c r="S143" s="34"/>
      <c r="T143" s="34"/>
      <c r="U143" s="34"/>
      <c r="V143" s="34"/>
      <c r="W143" s="34"/>
      <c r="X143" s="34"/>
      <c r="Y143" s="25"/>
      <c r="Z143" s="34"/>
      <c r="AA143" s="34"/>
      <c r="AB143" s="34"/>
      <c r="AC143" s="34"/>
      <c r="AD143" s="34"/>
      <c r="AE143" s="34"/>
      <c r="AF143" s="25" t="n">
        <f aca="false">[1]Taul2!D280</f>
        <v>14</v>
      </c>
      <c r="AG143" s="34" t="n">
        <f aca="false">[1]Taul2!E280</f>
        <v>1</v>
      </c>
      <c r="AH143" s="34" t="n">
        <f aca="false">[1]Taul2!F280</f>
        <v>0</v>
      </c>
      <c r="AI143" s="34" t="n">
        <f aca="false">[1]Taul2!G280</f>
        <v>0</v>
      </c>
      <c r="AJ143" s="34" t="n">
        <f aca="false">[1]Taul2!H280</f>
        <v>0</v>
      </c>
      <c r="AK143" s="34" t="n">
        <f aca="false">[1]Taul2!I280</f>
        <v>2</v>
      </c>
      <c r="AL143" s="34" t="n">
        <f aca="false">[1]Taul2!J280</f>
        <v>17</v>
      </c>
      <c r="AM143" s="25" t="n">
        <f aca="false">[1]Taul2!D373</f>
        <v>9</v>
      </c>
      <c r="AN143" s="34" t="n">
        <f aca="false">[1]Taul2!E373</f>
        <v>0</v>
      </c>
      <c r="AO143" s="34" t="n">
        <f aca="false">[1]Taul2!F373</f>
        <v>0</v>
      </c>
      <c r="AP143" s="34" t="n">
        <f aca="false">[1]Taul2!G373</f>
        <v>9</v>
      </c>
      <c r="AQ143" s="33"/>
    </row>
    <row r="144" customFormat="false" ht="13.8" hidden="false" customHeight="false" outlineLevel="0" collapsed="false">
      <c r="A144" s="18" t="s">
        <v>733</v>
      </c>
      <c r="B144" s="18" t="s">
        <v>1397</v>
      </c>
      <c r="C144" s="18" t="s">
        <v>1513</v>
      </c>
      <c r="D144" s="25" t="n">
        <f aca="false">K144+R144+Y144+AF144+AM144+AQ144</f>
        <v>1</v>
      </c>
      <c r="E144" s="26" t="n">
        <f aca="false">L144+S144+Z144+AG144</f>
        <v>0</v>
      </c>
      <c r="F144" s="26" t="n">
        <f aca="false">M144+T144+AA144+AH144</f>
        <v>0</v>
      </c>
      <c r="G144" s="26" t="n">
        <f aca="false">N144+U144+AB144+AI144</f>
        <v>0</v>
      </c>
      <c r="H144" s="26" t="n">
        <f aca="false">O144+V144+AC144+AJ144+AN144+AR144</f>
        <v>0</v>
      </c>
      <c r="I144" s="26" t="n">
        <f aca="false">P144+W144+AD144+AK144+AO144+AS144</f>
        <v>0</v>
      </c>
      <c r="J144" s="26" t="n">
        <f aca="false">Q144+X144+AE144+AL144+AP144+AT144</f>
        <v>1</v>
      </c>
      <c r="K144" s="25"/>
      <c r="L144" s="34"/>
      <c r="M144" s="34"/>
      <c r="N144" s="34"/>
      <c r="O144" s="34"/>
      <c r="P144" s="34"/>
      <c r="Q144" s="35"/>
      <c r="R144" s="25"/>
      <c r="S144" s="34"/>
      <c r="T144" s="34"/>
      <c r="U144" s="34"/>
      <c r="V144" s="34"/>
      <c r="W144" s="34"/>
      <c r="X144" s="34"/>
      <c r="Y144" s="25"/>
      <c r="Z144" s="34"/>
      <c r="AA144" s="34"/>
      <c r="AB144" s="34"/>
      <c r="AC144" s="34"/>
      <c r="AD144" s="34"/>
      <c r="AE144" s="34"/>
      <c r="AF144" s="25" t="n">
        <f aca="false">[1]Taul2!D281</f>
        <v>1</v>
      </c>
      <c r="AG144" s="34" t="n">
        <f aca="false">[1]Taul2!E281</f>
        <v>0</v>
      </c>
      <c r="AH144" s="34" t="n">
        <f aca="false">[1]Taul2!F281</f>
        <v>0</v>
      </c>
      <c r="AI144" s="34" t="n">
        <f aca="false">[1]Taul2!G281</f>
        <v>0</v>
      </c>
      <c r="AJ144" s="34" t="n">
        <f aca="false">[1]Taul2!H281</f>
        <v>0</v>
      </c>
      <c r="AK144" s="34" t="n">
        <f aca="false">[1]Taul2!I281</f>
        <v>0</v>
      </c>
      <c r="AL144" s="34" t="n">
        <f aca="false">[1]Taul2!J281</f>
        <v>1</v>
      </c>
      <c r="AM144" s="25"/>
      <c r="AN144" s="34"/>
      <c r="AO144" s="34"/>
      <c r="AP144" s="34"/>
      <c r="AQ144" s="33"/>
    </row>
    <row r="145" customFormat="false" ht="13.8" hidden="false" customHeight="false" outlineLevel="0" collapsed="false">
      <c r="A145" s="18" t="s">
        <v>513</v>
      </c>
      <c r="B145" s="18" t="s">
        <v>1420</v>
      </c>
      <c r="C145" s="18" t="s">
        <v>1514</v>
      </c>
      <c r="D145" s="25" t="n">
        <f aca="false">K145+R145+Y145+AF145+AM145+AQ145</f>
        <v>11</v>
      </c>
      <c r="E145" s="26" t="n">
        <f aca="false">L145+S145+Z145+AG145</f>
        <v>0</v>
      </c>
      <c r="F145" s="26" t="n">
        <f aca="false">M145+T145+AA145+AH145</f>
        <v>0</v>
      </c>
      <c r="G145" s="26" t="n">
        <f aca="false">N145+U145+AB145+AI145</f>
        <v>0</v>
      </c>
      <c r="H145" s="26" t="n">
        <f aca="false">O145+V145+AC145+AJ145+AN145+AR145</f>
        <v>0</v>
      </c>
      <c r="I145" s="26" t="n">
        <f aca="false">P145+W145+AD145+AK145+AO145+AS145</f>
        <v>0</v>
      </c>
      <c r="J145" s="26" t="n">
        <f aca="false">Q145+X145+AE145+AL145+AP145+AT145</f>
        <v>11</v>
      </c>
      <c r="K145" s="25"/>
      <c r="L145" s="34"/>
      <c r="M145" s="34"/>
      <c r="N145" s="34"/>
      <c r="O145" s="34"/>
      <c r="P145" s="34"/>
      <c r="Q145" s="35"/>
      <c r="R145" s="25"/>
      <c r="S145" s="34"/>
      <c r="T145" s="34"/>
      <c r="U145" s="34"/>
      <c r="V145" s="34"/>
      <c r="W145" s="34"/>
      <c r="X145" s="34"/>
      <c r="Y145" s="25"/>
      <c r="Z145" s="34"/>
      <c r="AA145" s="34"/>
      <c r="AB145" s="34"/>
      <c r="AC145" s="34"/>
      <c r="AD145" s="34"/>
      <c r="AE145" s="34"/>
      <c r="AF145" s="25"/>
      <c r="AG145" s="34"/>
      <c r="AH145" s="34"/>
      <c r="AI145" s="34"/>
      <c r="AJ145" s="34"/>
      <c r="AK145" s="34"/>
      <c r="AL145" s="34"/>
      <c r="AM145" s="25" t="n">
        <f aca="false">[1]Taul2!D374</f>
        <v>11</v>
      </c>
      <c r="AN145" s="34" t="n">
        <f aca="false">[1]Taul2!E374</f>
        <v>0</v>
      </c>
      <c r="AO145" s="34" t="n">
        <f aca="false">[1]Taul2!F374</f>
        <v>0</v>
      </c>
      <c r="AP145" s="34" t="n">
        <f aca="false">[1]Taul2!G374</f>
        <v>11</v>
      </c>
      <c r="AQ145" s="33"/>
    </row>
    <row r="146" customFormat="false" ht="13.8" hidden="false" customHeight="false" outlineLevel="0" collapsed="false">
      <c r="A146" s="18" t="s">
        <v>205</v>
      </c>
      <c r="B146" s="18" t="s">
        <v>1360</v>
      </c>
      <c r="C146" s="18" t="s">
        <v>1515</v>
      </c>
      <c r="D146" s="25" t="n">
        <f aca="false">K146+R146+Y146+AF146+AM146+AQ146</f>
        <v>96</v>
      </c>
      <c r="E146" s="26" t="n">
        <f aca="false">L146+S146+Z146+AG146</f>
        <v>8</v>
      </c>
      <c r="F146" s="26" t="n">
        <f aca="false">M146+T146+AA146+AH146</f>
        <v>0</v>
      </c>
      <c r="G146" s="26" t="n">
        <f aca="false">N146+U146+AB146+AI146</f>
        <v>0</v>
      </c>
      <c r="H146" s="26" t="n">
        <f aca="false">O146+V146+AC146+AJ146+AN146+AR146</f>
        <v>0</v>
      </c>
      <c r="I146" s="26" t="n">
        <f aca="false">P146+W146+AD146+AK146+AO146+AS146</f>
        <v>3</v>
      </c>
      <c r="J146" s="26" t="n">
        <f aca="false">Q146+X146+AE146+AL146+AP146+AT146</f>
        <v>107</v>
      </c>
      <c r="K146" s="25"/>
      <c r="L146" s="34"/>
      <c r="M146" s="34"/>
      <c r="N146" s="34"/>
      <c r="O146" s="34"/>
      <c r="P146" s="34"/>
      <c r="Q146" s="35"/>
      <c r="R146" s="25"/>
      <c r="S146" s="34"/>
      <c r="T146" s="34"/>
      <c r="U146" s="34"/>
      <c r="V146" s="34"/>
      <c r="W146" s="34"/>
      <c r="X146" s="34"/>
      <c r="Y146" s="25"/>
      <c r="Z146" s="34"/>
      <c r="AA146" s="34"/>
      <c r="AB146" s="34"/>
      <c r="AC146" s="34"/>
      <c r="AD146" s="34"/>
      <c r="AE146" s="34"/>
      <c r="AF146" s="25" t="n">
        <f aca="false">[1]Taul2!D282</f>
        <v>56</v>
      </c>
      <c r="AG146" s="34" t="n">
        <f aca="false">[1]Taul2!E282</f>
        <v>8</v>
      </c>
      <c r="AH146" s="34" t="n">
        <f aca="false">[1]Taul2!F282</f>
        <v>0</v>
      </c>
      <c r="AI146" s="34" t="n">
        <f aca="false">[1]Taul2!G282</f>
        <v>0</v>
      </c>
      <c r="AJ146" s="34" t="n">
        <f aca="false">[1]Taul2!H282</f>
        <v>0</v>
      </c>
      <c r="AK146" s="34" t="n">
        <f aca="false">[1]Taul2!I282</f>
        <v>3</v>
      </c>
      <c r="AL146" s="34" t="n">
        <f aca="false">[1]Taul2!J282</f>
        <v>67</v>
      </c>
      <c r="AM146" s="25" t="n">
        <f aca="false">[1]Taul2!D375</f>
        <v>40</v>
      </c>
      <c r="AN146" s="34" t="n">
        <f aca="false">[1]Taul2!E375</f>
        <v>0</v>
      </c>
      <c r="AO146" s="34" t="n">
        <f aca="false">[1]Taul2!F375</f>
        <v>0</v>
      </c>
      <c r="AP146" s="34" t="n">
        <f aca="false">[1]Taul2!G375</f>
        <v>40</v>
      </c>
      <c r="AQ146" s="33"/>
    </row>
    <row r="147" customFormat="false" ht="13.8" hidden="false" customHeight="false" outlineLevel="0" collapsed="false">
      <c r="A147" s="18" t="s">
        <v>253</v>
      </c>
      <c r="B147" s="18" t="s">
        <v>1474</v>
      </c>
      <c r="C147" s="18" t="s">
        <v>1515</v>
      </c>
      <c r="D147" s="25" t="n">
        <f aca="false">K147+R147+Y147+AF147+AM147+AQ147</f>
        <v>139</v>
      </c>
      <c r="E147" s="26" t="n">
        <f aca="false">L147+S147+Z147+AG147</f>
        <v>0</v>
      </c>
      <c r="F147" s="26" t="n">
        <f aca="false">M147+T147+AA147+AH147</f>
        <v>0</v>
      </c>
      <c r="G147" s="26" t="n">
        <f aca="false">N147+U147+AB147+AI147</f>
        <v>0</v>
      </c>
      <c r="H147" s="26" t="n">
        <f aca="false">O147+V147+AC147+AJ147+AN147+AR147</f>
        <v>0</v>
      </c>
      <c r="I147" s="26" t="n">
        <f aca="false">P147+W147+AD147+AK147+AO147+AS147</f>
        <v>0</v>
      </c>
      <c r="J147" s="26" t="n">
        <f aca="false">Q147+X147+AE147+AL147+AP147+AT147</f>
        <v>139</v>
      </c>
      <c r="K147" s="25"/>
      <c r="L147" s="34"/>
      <c r="M147" s="34"/>
      <c r="N147" s="34"/>
      <c r="O147" s="34"/>
      <c r="P147" s="34"/>
      <c r="Q147" s="35"/>
      <c r="R147" s="25"/>
      <c r="S147" s="34"/>
      <c r="T147" s="34"/>
      <c r="U147" s="34"/>
      <c r="V147" s="34"/>
      <c r="W147" s="34"/>
      <c r="X147" s="34"/>
      <c r="Y147" s="25"/>
      <c r="Z147" s="34"/>
      <c r="AA147" s="34"/>
      <c r="AB147" s="34"/>
      <c r="AC147" s="34"/>
      <c r="AD147" s="34"/>
      <c r="AE147" s="34"/>
      <c r="AF147" s="25"/>
      <c r="AG147" s="34"/>
      <c r="AH147" s="34"/>
      <c r="AI147" s="34"/>
      <c r="AJ147" s="34"/>
      <c r="AK147" s="34"/>
      <c r="AL147" s="34"/>
      <c r="AM147" s="25" t="n">
        <f aca="false">[1]Taul2!D376</f>
        <v>120</v>
      </c>
      <c r="AN147" s="34" t="n">
        <f aca="false">[1]Taul2!E376</f>
        <v>0</v>
      </c>
      <c r="AO147" s="34" t="n">
        <f aca="false">[1]Taul2!F376</f>
        <v>0</v>
      </c>
      <c r="AP147" s="34" t="n">
        <f aca="false">[1]Taul2!G376</f>
        <v>120</v>
      </c>
      <c r="AQ147" s="25" t="n">
        <f aca="false">[1]Taul2!D533</f>
        <v>19</v>
      </c>
      <c r="AR147" s="26" t="n">
        <f aca="false">[1]Taul2!H533</f>
        <v>0</v>
      </c>
      <c r="AS147" s="26" t="n">
        <f aca="false">[1]Taul2!I533</f>
        <v>0</v>
      </c>
      <c r="AT147" s="26" t="n">
        <f aca="false">[1]Taul2!J533</f>
        <v>19</v>
      </c>
    </row>
    <row r="148" customFormat="false" ht="13.8" hidden="false" customHeight="false" outlineLevel="0" collapsed="false">
      <c r="A148" s="18" t="s">
        <v>1516</v>
      </c>
      <c r="B148" s="18" t="s">
        <v>1517</v>
      </c>
      <c r="C148" s="18" t="s">
        <v>1518</v>
      </c>
      <c r="D148" s="25" t="n">
        <f aca="false">K148+R148+Y148+AF148+AM148+AQ148</f>
        <v>58</v>
      </c>
      <c r="E148" s="26" t="n">
        <f aca="false">L148+S148+Z148+AG148</f>
        <v>0</v>
      </c>
      <c r="F148" s="26" t="n">
        <f aca="false">M148+T148+AA148+AH148</f>
        <v>0</v>
      </c>
      <c r="G148" s="26" t="n">
        <f aca="false">N148+U148+AB148+AI148</f>
        <v>0</v>
      </c>
      <c r="H148" s="26" t="n">
        <f aca="false">O148+V148+AC148+AJ148+AN148+AR148</f>
        <v>0</v>
      </c>
      <c r="I148" s="26" t="n">
        <f aca="false">P148+W148+AD148+AK148+AO148+AS148</f>
        <v>0</v>
      </c>
      <c r="J148" s="26" t="n">
        <f aca="false">Q148+X148+AE148+AL148+AP148+AT148</f>
        <v>58</v>
      </c>
      <c r="K148" s="25"/>
      <c r="L148" s="34"/>
      <c r="M148" s="34"/>
      <c r="N148" s="34"/>
      <c r="O148" s="34"/>
      <c r="P148" s="34"/>
      <c r="Q148" s="35"/>
      <c r="R148" s="25"/>
      <c r="S148" s="34"/>
      <c r="T148" s="34"/>
      <c r="U148" s="34"/>
      <c r="V148" s="34"/>
      <c r="W148" s="34"/>
      <c r="X148" s="34"/>
      <c r="Y148" s="25"/>
      <c r="Z148" s="34"/>
      <c r="AA148" s="34"/>
      <c r="AB148" s="34"/>
      <c r="AC148" s="34"/>
      <c r="AD148" s="34"/>
      <c r="AE148" s="34"/>
      <c r="AF148" s="25"/>
      <c r="AG148" s="34"/>
      <c r="AH148" s="34"/>
      <c r="AI148" s="34"/>
      <c r="AJ148" s="34"/>
      <c r="AK148" s="34"/>
      <c r="AL148" s="34"/>
      <c r="AM148" s="25" t="n">
        <f aca="false">[1]Taul2!D377</f>
        <v>19</v>
      </c>
      <c r="AN148" s="34" t="n">
        <f aca="false">[1]Taul2!E377</f>
        <v>0</v>
      </c>
      <c r="AO148" s="34" t="n">
        <f aca="false">[1]Taul2!F377</f>
        <v>0</v>
      </c>
      <c r="AP148" s="34" t="n">
        <f aca="false">[1]Taul2!G377</f>
        <v>19</v>
      </c>
      <c r="AQ148" s="25" t="n">
        <f aca="false">[1]Taul2!D535</f>
        <v>39</v>
      </c>
      <c r="AR148" s="26" t="n">
        <f aca="false">[1]Taul2!H535</f>
        <v>0</v>
      </c>
      <c r="AS148" s="26" t="n">
        <f aca="false">[1]Taul2!I535</f>
        <v>0</v>
      </c>
      <c r="AT148" s="26" t="n">
        <f aca="false">[1]Taul2!J535</f>
        <v>39</v>
      </c>
    </row>
    <row r="149" customFormat="false" ht="13.8" hidden="false" customHeight="false" outlineLevel="0" collapsed="false">
      <c r="A149" s="18" t="s">
        <v>609</v>
      </c>
      <c r="B149" s="18" t="s">
        <v>1519</v>
      </c>
      <c r="C149" s="18" t="s">
        <v>1520</v>
      </c>
      <c r="D149" s="25" t="n">
        <f aca="false">K149+R149+Y149+AF149+AM149+AQ149</f>
        <v>10</v>
      </c>
      <c r="E149" s="26" t="n">
        <f aca="false">L149+S149+Z149+AG149</f>
        <v>0</v>
      </c>
      <c r="F149" s="26" t="n">
        <f aca="false">M149+T149+AA149+AH149</f>
        <v>0</v>
      </c>
      <c r="G149" s="26" t="n">
        <f aca="false">N149+U149+AB149+AI149</f>
        <v>0</v>
      </c>
      <c r="H149" s="26" t="n">
        <f aca="false">O149+V149+AC149+AJ149+AN149+AR149</f>
        <v>0</v>
      </c>
      <c r="I149" s="26" t="n">
        <f aca="false">P149+W149+AD149+AK149+AO149+AS149</f>
        <v>2</v>
      </c>
      <c r="J149" s="26" t="n">
        <f aca="false">Q149+X149+AE149+AL149+AP149+AT149</f>
        <v>12</v>
      </c>
      <c r="K149" s="25"/>
      <c r="L149" s="34"/>
      <c r="M149" s="34"/>
      <c r="N149" s="34"/>
      <c r="O149" s="34"/>
      <c r="P149" s="34"/>
      <c r="Q149" s="35"/>
      <c r="R149" s="25"/>
      <c r="S149" s="34"/>
      <c r="T149" s="34"/>
      <c r="U149" s="34"/>
      <c r="V149" s="34"/>
      <c r="W149" s="34"/>
      <c r="X149" s="34"/>
      <c r="Y149" s="25"/>
      <c r="Z149" s="34"/>
      <c r="AA149" s="34"/>
      <c r="AB149" s="34"/>
      <c r="AC149" s="34"/>
      <c r="AD149" s="34"/>
      <c r="AE149" s="34"/>
      <c r="AF149" s="25" t="n">
        <f aca="false">[1]Taul2!D283</f>
        <v>10</v>
      </c>
      <c r="AG149" s="34" t="n">
        <f aca="false">[1]Taul2!E283</f>
        <v>0</v>
      </c>
      <c r="AH149" s="34" t="n">
        <f aca="false">[1]Taul2!F283</f>
        <v>0</v>
      </c>
      <c r="AI149" s="34" t="n">
        <f aca="false">[1]Taul2!G283</f>
        <v>0</v>
      </c>
      <c r="AJ149" s="34" t="n">
        <f aca="false">[1]Taul2!H283</f>
        <v>0</v>
      </c>
      <c r="AK149" s="34" t="n">
        <f aca="false">[1]Taul2!I283</f>
        <v>2</v>
      </c>
      <c r="AL149" s="34" t="n">
        <f aca="false">[1]Taul2!J283</f>
        <v>12</v>
      </c>
      <c r="AM149" s="25"/>
      <c r="AN149" s="34"/>
      <c r="AO149" s="34"/>
      <c r="AP149" s="34"/>
      <c r="AQ149" s="33"/>
    </row>
    <row r="150" customFormat="false" ht="13.8" hidden="false" customHeight="false" outlineLevel="0" collapsed="false">
      <c r="A150" s="18" t="s">
        <v>527</v>
      </c>
      <c r="B150" s="18" t="s">
        <v>1413</v>
      </c>
      <c r="C150" s="18" t="s">
        <v>1521</v>
      </c>
      <c r="D150" s="25" t="n">
        <f aca="false">K150+R150+Y150+AF150+AM150+AQ150</f>
        <v>17</v>
      </c>
      <c r="E150" s="26" t="n">
        <f aca="false">L150+S150+Z150+AG150</f>
        <v>1</v>
      </c>
      <c r="F150" s="26" t="n">
        <f aca="false">M150+T150+AA150+AH150</f>
        <v>0</v>
      </c>
      <c r="G150" s="26" t="n">
        <f aca="false">N150+U150+AB150+AI150</f>
        <v>0</v>
      </c>
      <c r="H150" s="26" t="n">
        <f aca="false">O150+V150+AC150+AJ150+AN150+AR150</f>
        <v>0</v>
      </c>
      <c r="I150" s="26" t="n">
        <f aca="false">P150+W150+AD150+AK150+AO150+AS150</f>
        <v>2</v>
      </c>
      <c r="J150" s="26" t="n">
        <f aca="false">Q150+X150+AE150+AL150+AP150+AT150</f>
        <v>20</v>
      </c>
      <c r="K150" s="25"/>
      <c r="L150" s="34"/>
      <c r="M150" s="34"/>
      <c r="N150" s="34"/>
      <c r="O150" s="34"/>
      <c r="P150" s="34"/>
      <c r="Q150" s="35"/>
      <c r="R150" s="25"/>
      <c r="S150" s="34"/>
      <c r="T150" s="34"/>
      <c r="U150" s="34"/>
      <c r="V150" s="34"/>
      <c r="W150" s="34"/>
      <c r="X150" s="34"/>
      <c r="Y150" s="25"/>
      <c r="Z150" s="34"/>
      <c r="AA150" s="34"/>
      <c r="AB150" s="34"/>
      <c r="AC150" s="34"/>
      <c r="AD150" s="34"/>
      <c r="AE150" s="34"/>
      <c r="AF150" s="25" t="n">
        <f aca="false">[1]Taul2!D284</f>
        <v>17</v>
      </c>
      <c r="AG150" s="34" t="n">
        <f aca="false">[1]Taul2!E284</f>
        <v>1</v>
      </c>
      <c r="AH150" s="34" t="n">
        <f aca="false">[1]Taul2!F284</f>
        <v>0</v>
      </c>
      <c r="AI150" s="34" t="n">
        <f aca="false">[1]Taul2!G284</f>
        <v>0</v>
      </c>
      <c r="AJ150" s="34" t="n">
        <f aca="false">[1]Taul2!H284</f>
        <v>0</v>
      </c>
      <c r="AK150" s="34" t="n">
        <f aca="false">[1]Taul2!I284</f>
        <v>2</v>
      </c>
      <c r="AL150" s="34" t="n">
        <f aca="false">[1]Taul2!J284</f>
        <v>20</v>
      </c>
      <c r="AM150" s="25" t="n">
        <f aca="false">[1]Taul2!D378</f>
        <v>0</v>
      </c>
      <c r="AN150" s="34" t="n">
        <f aca="false">[1]Taul2!E378</f>
        <v>0</v>
      </c>
      <c r="AO150" s="34" t="n">
        <f aca="false">[1]Taul2!F378</f>
        <v>0</v>
      </c>
      <c r="AP150" s="34" t="n">
        <f aca="false">[1]Taul2!G378</f>
        <v>0</v>
      </c>
      <c r="AQ150" s="33"/>
    </row>
    <row r="151" customFormat="false" ht="13.8" hidden="false" customHeight="false" outlineLevel="0" collapsed="false">
      <c r="A151" s="18" t="s">
        <v>607</v>
      </c>
      <c r="B151" s="18" t="s">
        <v>1397</v>
      </c>
      <c r="C151" s="18" t="s">
        <v>1522</v>
      </c>
      <c r="D151" s="25" t="n">
        <f aca="false">K151+R151+Y151+AF151+AM151+AQ151</f>
        <v>12</v>
      </c>
      <c r="E151" s="26" t="n">
        <f aca="false">L151+S151+Z151+AG151</f>
        <v>0</v>
      </c>
      <c r="F151" s="26" t="n">
        <f aca="false">M151+T151+AA151+AH151</f>
        <v>0</v>
      </c>
      <c r="G151" s="26" t="n">
        <f aca="false">N151+U151+AB151+AI151</f>
        <v>0</v>
      </c>
      <c r="H151" s="26" t="n">
        <f aca="false">O151+V151+AC151+AJ151+AN151+AR151</f>
        <v>0</v>
      </c>
      <c r="I151" s="26" t="n">
        <f aca="false">P151+W151+AD151+AK151+AO151+AS151</f>
        <v>0</v>
      </c>
      <c r="J151" s="26" t="n">
        <f aca="false">Q151+X151+AE151+AL151+AP151+AT151</f>
        <v>12</v>
      </c>
      <c r="K151" s="25"/>
      <c r="L151" s="34"/>
      <c r="M151" s="34"/>
      <c r="N151" s="34"/>
      <c r="O151" s="34"/>
      <c r="P151" s="34"/>
      <c r="Q151" s="35"/>
      <c r="R151" s="25"/>
      <c r="S151" s="34"/>
      <c r="T151" s="34"/>
      <c r="U151" s="34"/>
      <c r="V151" s="34"/>
      <c r="W151" s="34"/>
      <c r="X151" s="34"/>
      <c r="Y151" s="25"/>
      <c r="Z151" s="34"/>
      <c r="AA151" s="34"/>
      <c r="AB151" s="34"/>
      <c r="AC151" s="34"/>
      <c r="AD151" s="34"/>
      <c r="AE151" s="34"/>
      <c r="AF151" s="25" t="n">
        <f aca="false">[1]Taul2!D285</f>
        <v>12</v>
      </c>
      <c r="AG151" s="34" t="n">
        <f aca="false">[1]Taul2!E285</f>
        <v>0</v>
      </c>
      <c r="AH151" s="34" t="n">
        <f aca="false">[1]Taul2!F285</f>
        <v>0</v>
      </c>
      <c r="AI151" s="34" t="n">
        <f aca="false">[1]Taul2!G285</f>
        <v>0</v>
      </c>
      <c r="AJ151" s="34" t="n">
        <f aca="false">[1]Taul2!H285</f>
        <v>0</v>
      </c>
      <c r="AK151" s="34" t="n">
        <f aca="false">[1]Taul2!I285</f>
        <v>0</v>
      </c>
      <c r="AL151" s="34" t="n">
        <f aca="false">[1]Taul2!J285</f>
        <v>12</v>
      </c>
      <c r="AM151" s="25"/>
      <c r="AN151" s="34"/>
      <c r="AO151" s="34"/>
      <c r="AP151" s="34"/>
      <c r="AQ151" s="33"/>
    </row>
    <row r="152" customFormat="false" ht="13.8" hidden="false" customHeight="false" outlineLevel="0" collapsed="false">
      <c r="A152" s="18" t="s">
        <v>361</v>
      </c>
      <c r="B152" s="18" t="s">
        <v>1326</v>
      </c>
      <c r="C152" s="18" t="s">
        <v>1523</v>
      </c>
      <c r="D152" s="25" t="n">
        <f aca="false">K152+R152+Y152+AF152+AM152+AQ152</f>
        <v>52</v>
      </c>
      <c r="E152" s="26" t="n">
        <f aca="false">L152+S152+Z152+AG152</f>
        <v>5</v>
      </c>
      <c r="F152" s="26" t="n">
        <f aca="false">M152+T152+AA152+AH152</f>
        <v>0</v>
      </c>
      <c r="G152" s="26" t="n">
        <f aca="false">N152+U152+AB152+AI152</f>
        <v>0</v>
      </c>
      <c r="H152" s="26" t="n">
        <f aca="false">O152+V152+AC152+AJ152+AN152+AR152</f>
        <v>0</v>
      </c>
      <c r="I152" s="26" t="n">
        <f aca="false">P152+W152+AD152+AK152+AO152+AS152</f>
        <v>2</v>
      </c>
      <c r="J152" s="26" t="n">
        <f aca="false">Q152+X152+AE152+AL152+AP152+AT152</f>
        <v>59</v>
      </c>
      <c r="K152" s="25" t="n">
        <f aca="false">[1]Taul2!D35</f>
        <v>52</v>
      </c>
      <c r="L152" s="34" t="n">
        <f aca="false">[1]Taul2!E35</f>
        <v>5</v>
      </c>
      <c r="M152" s="34" t="n">
        <f aca="false">[1]Taul2!F35</f>
        <v>0</v>
      </c>
      <c r="N152" s="34" t="n">
        <f aca="false">[1]Taul2!G35</f>
        <v>0</v>
      </c>
      <c r="O152" s="34" t="n">
        <f aca="false">[1]Taul2!H35</f>
        <v>0</v>
      </c>
      <c r="P152" s="34" t="n">
        <f aca="false">[1]Taul2!I35</f>
        <v>2</v>
      </c>
      <c r="Q152" s="35" t="n">
        <f aca="false">[1]Taul2!J35</f>
        <v>59</v>
      </c>
      <c r="R152" s="25"/>
      <c r="S152" s="34"/>
      <c r="T152" s="34"/>
      <c r="U152" s="34"/>
      <c r="V152" s="34"/>
      <c r="W152" s="34"/>
      <c r="X152" s="34"/>
      <c r="Y152" s="25"/>
      <c r="Z152" s="34"/>
      <c r="AA152" s="34"/>
      <c r="AB152" s="34"/>
      <c r="AC152" s="34"/>
      <c r="AD152" s="34"/>
      <c r="AE152" s="34"/>
      <c r="AF152" s="25"/>
      <c r="AG152" s="34"/>
      <c r="AH152" s="34"/>
      <c r="AI152" s="34"/>
      <c r="AJ152" s="34"/>
      <c r="AK152" s="34"/>
      <c r="AL152" s="34"/>
      <c r="AM152" s="25"/>
      <c r="AN152" s="34"/>
      <c r="AO152" s="34"/>
      <c r="AP152" s="34"/>
      <c r="AQ152" s="33"/>
    </row>
    <row r="153" customFormat="false" ht="13.8" hidden="false" customHeight="false" outlineLevel="0" collapsed="false">
      <c r="A153" s="18" t="s">
        <v>498</v>
      </c>
      <c r="B153" s="18" t="s">
        <v>1413</v>
      </c>
      <c r="C153" s="18" t="s">
        <v>1524</v>
      </c>
      <c r="D153" s="25" t="n">
        <f aca="false">K153+R153+Y153+AF153+AM153+AQ153</f>
        <v>51</v>
      </c>
      <c r="E153" s="26" t="n">
        <f aca="false">L153+S153+Z153+AG153</f>
        <v>0</v>
      </c>
      <c r="F153" s="26" t="n">
        <f aca="false">M153+T153+AA153+AH153</f>
        <v>0</v>
      </c>
      <c r="G153" s="26" t="n">
        <f aca="false">N153+U153+AB153+AI153</f>
        <v>0</v>
      </c>
      <c r="H153" s="26" t="n">
        <f aca="false">O153+V153+AC153+AJ153+AN153+AR153</f>
        <v>0</v>
      </c>
      <c r="I153" s="26" t="n">
        <f aca="false">P153+W153+AD153+AK153+AO153+AS153</f>
        <v>0</v>
      </c>
      <c r="J153" s="26" t="n">
        <f aca="false">Q153+X153+AE153+AL153+AP153+AT153</f>
        <v>51</v>
      </c>
      <c r="K153" s="25"/>
      <c r="L153" s="34"/>
      <c r="M153" s="34"/>
      <c r="N153" s="34"/>
      <c r="O153" s="34"/>
      <c r="P153" s="34"/>
      <c r="Q153" s="35"/>
      <c r="R153" s="25"/>
      <c r="S153" s="34"/>
      <c r="T153" s="34"/>
      <c r="U153" s="34"/>
      <c r="V153" s="34"/>
      <c r="W153" s="34"/>
      <c r="X153" s="34"/>
      <c r="Y153" s="25"/>
      <c r="Z153" s="34"/>
      <c r="AA153" s="34"/>
      <c r="AB153" s="34"/>
      <c r="AC153" s="34"/>
      <c r="AD153" s="34"/>
      <c r="AE153" s="34"/>
      <c r="AF153" s="25"/>
      <c r="AG153" s="34"/>
      <c r="AH153" s="34"/>
      <c r="AI153" s="34"/>
      <c r="AJ153" s="34"/>
      <c r="AK153" s="34"/>
      <c r="AL153" s="34"/>
      <c r="AM153" s="25" t="n">
        <f aca="false">[1]Taul2!D379</f>
        <v>47</v>
      </c>
      <c r="AN153" s="34" t="n">
        <f aca="false">[1]Taul2!E379</f>
        <v>0</v>
      </c>
      <c r="AO153" s="34" t="n">
        <f aca="false">[1]Taul2!F379</f>
        <v>0</v>
      </c>
      <c r="AP153" s="34" t="n">
        <f aca="false">[1]Taul2!G379</f>
        <v>47</v>
      </c>
      <c r="AQ153" s="25" t="n">
        <f aca="false">[1]Taul2!D536</f>
        <v>4</v>
      </c>
      <c r="AR153" s="26" t="n">
        <f aca="false">[1]Taul2!H536</f>
        <v>0</v>
      </c>
      <c r="AS153" s="26" t="n">
        <f aca="false">[1]Taul2!I536</f>
        <v>0</v>
      </c>
      <c r="AT153" s="26" t="n">
        <f aca="false">[1]Taul2!J536</f>
        <v>4</v>
      </c>
    </row>
    <row r="154" customFormat="false" ht="13.8" hidden="false" customHeight="false" outlineLevel="0" collapsed="false">
      <c r="A154" s="18" t="s">
        <v>573</v>
      </c>
      <c r="B154" s="18" t="s">
        <v>1370</v>
      </c>
      <c r="C154" s="18" t="s">
        <v>1525</v>
      </c>
      <c r="D154" s="25" t="n">
        <f aca="false">K154+R154+Y154+AF154+AM154+AQ154</f>
        <v>16</v>
      </c>
      <c r="E154" s="26" t="n">
        <f aca="false">L154+S154+Z154+AG154</f>
        <v>0</v>
      </c>
      <c r="F154" s="26" t="n">
        <f aca="false">M154+T154+AA154+AH154</f>
        <v>0</v>
      </c>
      <c r="G154" s="26" t="n">
        <f aca="false">N154+U154+AB154+AI154</f>
        <v>0</v>
      </c>
      <c r="H154" s="26" t="n">
        <f aca="false">O154+V154+AC154+AJ154+AN154+AR154</f>
        <v>0</v>
      </c>
      <c r="I154" s="26" t="n">
        <f aca="false">P154+W154+AD154+AK154+AO154+AS154</f>
        <v>0</v>
      </c>
      <c r="J154" s="26" t="n">
        <f aca="false">Q154+X154+AE154+AL154+AP154+AT154</f>
        <v>16</v>
      </c>
      <c r="K154" s="25"/>
      <c r="L154" s="34"/>
      <c r="M154" s="34"/>
      <c r="N154" s="34"/>
      <c r="O154" s="34"/>
      <c r="P154" s="34"/>
      <c r="Q154" s="35"/>
      <c r="R154" s="25"/>
      <c r="S154" s="34"/>
      <c r="T154" s="34"/>
      <c r="U154" s="34"/>
      <c r="V154" s="34"/>
      <c r="W154" s="34"/>
      <c r="X154" s="34"/>
      <c r="Y154" s="25"/>
      <c r="Z154" s="34"/>
      <c r="AA154" s="34"/>
      <c r="AB154" s="34"/>
      <c r="AC154" s="34"/>
      <c r="AD154" s="34"/>
      <c r="AE154" s="34"/>
      <c r="AF154" s="25"/>
      <c r="AG154" s="34"/>
      <c r="AH154" s="34"/>
      <c r="AI154" s="34"/>
      <c r="AJ154" s="34"/>
      <c r="AK154" s="34"/>
      <c r="AL154" s="34"/>
      <c r="AM154" s="25" t="n">
        <f aca="false">[1]Taul2!D380</f>
        <v>16</v>
      </c>
      <c r="AN154" s="34" t="n">
        <f aca="false">[1]Taul2!E380</f>
        <v>0</v>
      </c>
      <c r="AO154" s="34" t="n">
        <f aca="false">[1]Taul2!F380</f>
        <v>0</v>
      </c>
      <c r="AP154" s="34" t="n">
        <f aca="false">[1]Taul2!G380</f>
        <v>16</v>
      </c>
      <c r="AQ154" s="33"/>
    </row>
    <row r="155" customFormat="false" ht="13.8" hidden="false" customHeight="false" outlineLevel="0" collapsed="false">
      <c r="A155" s="18" t="s">
        <v>338</v>
      </c>
      <c r="B155" s="18" t="s">
        <v>1360</v>
      </c>
      <c r="C155" s="18" t="s">
        <v>1526</v>
      </c>
      <c r="D155" s="25" t="n">
        <f aca="false">K155+R155+Y155+AF155+AM155+AQ155</f>
        <v>51</v>
      </c>
      <c r="E155" s="26" t="n">
        <f aca="false">L155+S155+Z155+AG155</f>
        <v>6</v>
      </c>
      <c r="F155" s="26" t="n">
        <f aca="false">M155+T155+AA155+AH155</f>
        <v>1</v>
      </c>
      <c r="G155" s="26" t="n">
        <f aca="false">N155+U155+AB155+AI155</f>
        <v>0</v>
      </c>
      <c r="H155" s="26" t="n">
        <f aca="false">O155+V155+AC155+AJ155+AN155+AR155</f>
        <v>0</v>
      </c>
      <c r="I155" s="26" t="n">
        <f aca="false">P155+W155+AD155+AK155+AO155+AS155</f>
        <v>6</v>
      </c>
      <c r="J155" s="26" t="n">
        <f aca="false">Q155+X155+AE155+AL155+AP155+AT155</f>
        <v>64</v>
      </c>
      <c r="K155" s="25"/>
      <c r="L155" s="34"/>
      <c r="M155" s="34"/>
      <c r="N155" s="34"/>
      <c r="O155" s="34"/>
      <c r="P155" s="34"/>
      <c r="Q155" s="35"/>
      <c r="R155" s="25"/>
      <c r="S155" s="34"/>
      <c r="T155" s="34"/>
      <c r="U155" s="34"/>
      <c r="V155" s="34"/>
      <c r="W155" s="34"/>
      <c r="X155" s="34"/>
      <c r="Y155" s="25" t="n">
        <f aca="false">[1]Taul2!D200</f>
        <v>51</v>
      </c>
      <c r="Z155" s="34" t="n">
        <f aca="false">[1]Taul2!E200</f>
        <v>6</v>
      </c>
      <c r="AA155" s="34" t="n">
        <f aca="false">[1]Taul2!F200</f>
        <v>1</v>
      </c>
      <c r="AB155" s="34" t="n">
        <f aca="false">[1]Taul2!G200</f>
        <v>0</v>
      </c>
      <c r="AC155" s="34" t="n">
        <f aca="false">[1]Taul2!H200</f>
        <v>0</v>
      </c>
      <c r="AD155" s="34" t="n">
        <f aca="false">[1]Taul2!I200</f>
        <v>6</v>
      </c>
      <c r="AE155" s="34" t="n">
        <f aca="false">[1]Taul2!J200</f>
        <v>64</v>
      </c>
      <c r="AF155" s="25"/>
      <c r="AG155" s="34"/>
      <c r="AH155" s="34"/>
      <c r="AI155" s="34"/>
      <c r="AJ155" s="34"/>
      <c r="AK155" s="34"/>
      <c r="AL155" s="34"/>
      <c r="AM155" s="25"/>
      <c r="AN155" s="34"/>
      <c r="AO155" s="34"/>
      <c r="AP155" s="34"/>
      <c r="AQ155" s="33"/>
    </row>
    <row r="156" customFormat="false" ht="13.8" hidden="false" customHeight="false" outlineLevel="0" collapsed="false">
      <c r="A156" s="18" t="s">
        <v>287</v>
      </c>
      <c r="B156" s="18" t="s">
        <v>1353</v>
      </c>
      <c r="C156" s="18" t="s">
        <v>1527</v>
      </c>
      <c r="D156" s="25" t="n">
        <f aca="false">K156+R156+Y156+AF156+AM156+AQ156</f>
        <v>68</v>
      </c>
      <c r="E156" s="26" t="n">
        <f aca="false">L156+S156+Z156+AG156</f>
        <v>1</v>
      </c>
      <c r="F156" s="26" t="n">
        <f aca="false">M156+T156+AA156+AH156</f>
        <v>0</v>
      </c>
      <c r="G156" s="26" t="n">
        <f aca="false">N156+U156+AB156+AI156</f>
        <v>0</v>
      </c>
      <c r="H156" s="26" t="n">
        <f aca="false">O156+V156+AC156+AJ156+AN156+AR156</f>
        <v>0</v>
      </c>
      <c r="I156" s="26" t="n">
        <f aca="false">P156+W156+AD156+AK156+AO156+AS156</f>
        <v>10</v>
      </c>
      <c r="J156" s="26" t="n">
        <f aca="false">Q156+X156+AE156+AL156+AP156+AT156</f>
        <v>79</v>
      </c>
      <c r="K156" s="25"/>
      <c r="L156" s="34"/>
      <c r="M156" s="34"/>
      <c r="N156" s="34"/>
      <c r="O156" s="34"/>
      <c r="P156" s="34"/>
      <c r="Q156" s="35"/>
      <c r="R156" s="25" t="n">
        <f aca="false">[1]Taul2!D114</f>
        <v>45</v>
      </c>
      <c r="S156" s="34" t="n">
        <f aca="false">[1]Taul2!E114</f>
        <v>1</v>
      </c>
      <c r="T156" s="34" t="n">
        <f aca="false">[1]Taul2!F114</f>
        <v>0</v>
      </c>
      <c r="U156" s="34" t="n">
        <f aca="false">[1]Taul2!G114</f>
        <v>0</v>
      </c>
      <c r="V156" s="34" t="n">
        <f aca="false">[1]Taul2!H114</f>
        <v>0</v>
      </c>
      <c r="W156" s="34" t="n">
        <f aca="false">[1]Taul2!I114</f>
        <v>6</v>
      </c>
      <c r="X156" s="34" t="n">
        <f aca="false">[1]Taul2!J114</f>
        <v>52</v>
      </c>
      <c r="Y156" s="25" t="n">
        <f aca="false">[1]Taul2!D201</f>
        <v>23</v>
      </c>
      <c r="Z156" s="34" t="n">
        <f aca="false">[1]Taul2!E201</f>
        <v>0</v>
      </c>
      <c r="AA156" s="34" t="n">
        <f aca="false">[1]Taul2!F201</f>
        <v>0</v>
      </c>
      <c r="AB156" s="34" t="n">
        <f aca="false">[1]Taul2!G201</f>
        <v>0</v>
      </c>
      <c r="AC156" s="34" t="n">
        <f aca="false">[1]Taul2!H201</f>
        <v>0</v>
      </c>
      <c r="AD156" s="34" t="n">
        <f aca="false">[1]Taul2!I201</f>
        <v>4</v>
      </c>
      <c r="AE156" s="34" t="n">
        <f aca="false">[1]Taul2!J201</f>
        <v>27</v>
      </c>
      <c r="AF156" s="25"/>
      <c r="AG156" s="34"/>
      <c r="AH156" s="34"/>
      <c r="AI156" s="34"/>
      <c r="AJ156" s="34"/>
      <c r="AK156" s="34"/>
      <c r="AL156" s="34"/>
      <c r="AM156" s="25"/>
      <c r="AN156" s="34"/>
      <c r="AO156" s="34"/>
      <c r="AP156" s="34"/>
      <c r="AQ156" s="33"/>
    </row>
    <row r="157" customFormat="false" ht="13.8" hidden="false" customHeight="false" outlineLevel="0" collapsed="false">
      <c r="A157" s="18" t="s">
        <v>19</v>
      </c>
      <c r="B157" s="18" t="s">
        <v>1420</v>
      </c>
      <c r="C157" s="18" t="s">
        <v>1528</v>
      </c>
      <c r="D157" s="25" t="n">
        <f aca="false">K157+R157+Y157+AF157+AM157+AQ157</f>
        <v>332</v>
      </c>
      <c r="E157" s="26" t="n">
        <f aca="false">L157+S157+Z157+AG157</f>
        <v>67</v>
      </c>
      <c r="F157" s="26" t="n">
        <f aca="false">M157+T157+AA157+AH157</f>
        <v>42</v>
      </c>
      <c r="G157" s="26" t="n">
        <f aca="false">N157+U157+AB157+AI157</f>
        <v>7</v>
      </c>
      <c r="H157" s="26" t="n">
        <f aca="false">O157+V157+AC157+AJ157+AN157+AR157</f>
        <v>27</v>
      </c>
      <c r="I157" s="26" t="n">
        <f aca="false">P157+W157+AD157+AK157+AO157+AS157</f>
        <v>32</v>
      </c>
      <c r="J157" s="26" t="n">
        <f aca="false">Q157+X157+AE157+AL157+AP157+AT157</f>
        <v>507</v>
      </c>
      <c r="K157" s="25" t="n">
        <f aca="false">[1]Taul2!D36</f>
        <v>80</v>
      </c>
      <c r="L157" s="34" t="n">
        <f aca="false">[1]Taul2!E36</f>
        <v>11</v>
      </c>
      <c r="M157" s="34" t="n">
        <f aca="false">[1]Taul2!F36</f>
        <v>7</v>
      </c>
      <c r="N157" s="34" t="n">
        <f aca="false">[1]Taul2!G36</f>
        <v>1</v>
      </c>
      <c r="O157" s="34" t="n">
        <f aca="false">[1]Taul2!H36</f>
        <v>4</v>
      </c>
      <c r="P157" s="34" t="n">
        <f aca="false">[1]Taul2!I36</f>
        <v>5</v>
      </c>
      <c r="Q157" s="35" t="n">
        <f aca="false">[1]Taul2!J36</f>
        <v>108</v>
      </c>
      <c r="R157" s="25" t="n">
        <f aca="false">[1]Taul2!D115</f>
        <v>189</v>
      </c>
      <c r="S157" s="34" t="n">
        <f aca="false">[1]Taul2!E115</f>
        <v>43</v>
      </c>
      <c r="T157" s="34" t="n">
        <f aca="false">[1]Taul2!F115</f>
        <v>26</v>
      </c>
      <c r="U157" s="34" t="n">
        <f aca="false">[1]Taul2!G115</f>
        <v>5</v>
      </c>
      <c r="V157" s="34" t="n">
        <f aca="false">[1]Taul2!H115</f>
        <v>18</v>
      </c>
      <c r="W157" s="34" t="n">
        <f aca="false">[1]Taul2!I115</f>
        <v>24</v>
      </c>
      <c r="X157" s="34" t="n">
        <f aca="false">[1]Taul2!J115</f>
        <v>305</v>
      </c>
      <c r="Y157" s="25" t="n">
        <f aca="false">[1]Taul2!D202</f>
        <v>63</v>
      </c>
      <c r="Z157" s="34" t="n">
        <f aca="false">[1]Taul2!E202</f>
        <v>13</v>
      </c>
      <c r="AA157" s="34" t="n">
        <f aca="false">[1]Taul2!F202</f>
        <v>9</v>
      </c>
      <c r="AB157" s="34" t="n">
        <f aca="false">[1]Taul2!G202</f>
        <v>1</v>
      </c>
      <c r="AC157" s="34" t="n">
        <f aca="false">[1]Taul2!H202</f>
        <v>5</v>
      </c>
      <c r="AD157" s="34" t="n">
        <f aca="false">[1]Taul2!I202</f>
        <v>3</v>
      </c>
      <c r="AE157" s="34" t="n">
        <f aca="false">[1]Taul2!J202</f>
        <v>94</v>
      </c>
      <c r="AF157" s="25"/>
      <c r="AG157" s="34"/>
      <c r="AH157" s="34"/>
      <c r="AI157" s="34"/>
      <c r="AJ157" s="34"/>
      <c r="AK157" s="34"/>
      <c r="AL157" s="34"/>
      <c r="AM157" s="25"/>
      <c r="AN157" s="34"/>
      <c r="AO157" s="34"/>
      <c r="AP157" s="34"/>
      <c r="AQ157" s="33"/>
    </row>
    <row r="158" customFormat="false" ht="13.8" hidden="false" customHeight="false" outlineLevel="0" collapsed="false">
      <c r="A158" s="18" t="s">
        <v>436</v>
      </c>
      <c r="B158" s="18" t="s">
        <v>1529</v>
      </c>
      <c r="C158" s="18" t="s">
        <v>1530</v>
      </c>
      <c r="D158" s="25" t="n">
        <f aca="false">K158+R158+Y158+AF158+AM158+AQ158</f>
        <v>27</v>
      </c>
      <c r="E158" s="26" t="n">
        <f aca="false">L158+S158+Z158+AG158</f>
        <v>2</v>
      </c>
      <c r="F158" s="26" t="n">
        <f aca="false">M158+T158+AA158+AH158</f>
        <v>0</v>
      </c>
      <c r="G158" s="26" t="n">
        <f aca="false">N158+U158+AB158+AI158</f>
        <v>0</v>
      </c>
      <c r="H158" s="26" t="n">
        <f aca="false">O158+V158+AC158+AJ158+AN158+AR158</f>
        <v>0</v>
      </c>
      <c r="I158" s="26" t="n">
        <f aca="false">P158+W158+AD158+AK158+AO158+AS158</f>
        <v>2</v>
      </c>
      <c r="J158" s="26" t="n">
        <f aca="false">Q158+X158+AE158+AL158+AP158+AT158</f>
        <v>31</v>
      </c>
      <c r="K158" s="25" t="n">
        <f aca="false">[1]Taul2!D37</f>
        <v>27</v>
      </c>
      <c r="L158" s="34" t="n">
        <f aca="false">[1]Taul2!E37</f>
        <v>2</v>
      </c>
      <c r="M158" s="34" t="n">
        <f aca="false">[1]Taul2!F37</f>
        <v>0</v>
      </c>
      <c r="N158" s="34" t="n">
        <f aca="false">[1]Taul2!G37</f>
        <v>0</v>
      </c>
      <c r="O158" s="34" t="n">
        <f aca="false">[1]Taul2!H37</f>
        <v>0</v>
      </c>
      <c r="P158" s="34" t="n">
        <f aca="false">[1]Taul2!I37</f>
        <v>2</v>
      </c>
      <c r="Q158" s="35" t="n">
        <f aca="false">[1]Taul2!J37</f>
        <v>31</v>
      </c>
      <c r="R158" s="25"/>
      <c r="S158" s="34"/>
      <c r="T158" s="34"/>
      <c r="U158" s="34"/>
      <c r="V158" s="34"/>
      <c r="W158" s="34"/>
      <c r="X158" s="34"/>
      <c r="Y158" s="25"/>
      <c r="Z158" s="34"/>
      <c r="AA158" s="34"/>
      <c r="AB158" s="34"/>
      <c r="AC158" s="34"/>
      <c r="AD158" s="34"/>
      <c r="AE158" s="34"/>
      <c r="AF158" s="25"/>
      <c r="AG158" s="34"/>
      <c r="AH158" s="34"/>
      <c r="AI158" s="34"/>
      <c r="AJ158" s="34"/>
      <c r="AK158" s="34"/>
      <c r="AL158" s="34"/>
      <c r="AM158" s="25"/>
      <c r="AN158" s="34"/>
      <c r="AO158" s="34"/>
      <c r="AP158" s="34"/>
      <c r="AQ158" s="33"/>
    </row>
    <row r="159" customFormat="false" ht="13.8" hidden="false" customHeight="false" outlineLevel="0" collapsed="false">
      <c r="A159" s="18" t="s">
        <v>447</v>
      </c>
      <c r="B159" s="18" t="s">
        <v>1328</v>
      </c>
      <c r="C159" s="18" t="s">
        <v>1531</v>
      </c>
      <c r="D159" s="25" t="n">
        <f aca="false">K159+R159+Y159+AF159+AM159+AQ159</f>
        <v>35</v>
      </c>
      <c r="E159" s="26" t="n">
        <f aca="false">L159+S159+Z159+AG159</f>
        <v>0</v>
      </c>
      <c r="F159" s="26" t="n">
        <f aca="false">M159+T159+AA159+AH159</f>
        <v>0</v>
      </c>
      <c r="G159" s="26" t="n">
        <f aca="false">N159+U159+AB159+AI159</f>
        <v>0</v>
      </c>
      <c r="H159" s="26" t="n">
        <f aca="false">O159+V159+AC159+AJ159+AN159+AR159</f>
        <v>0</v>
      </c>
      <c r="I159" s="26" t="n">
        <f aca="false">P159+W159+AD159+AK159+AO159+AS159</f>
        <v>0</v>
      </c>
      <c r="J159" s="26" t="n">
        <f aca="false">Q159+X159+AE159+AL159+AP159+AT159</f>
        <v>35</v>
      </c>
      <c r="K159" s="25"/>
      <c r="L159" s="34"/>
      <c r="M159" s="34"/>
      <c r="N159" s="34"/>
      <c r="O159" s="34"/>
      <c r="P159" s="34"/>
      <c r="Q159" s="35"/>
      <c r="R159" s="25"/>
      <c r="S159" s="34"/>
      <c r="T159" s="34"/>
      <c r="U159" s="34"/>
      <c r="V159" s="34"/>
      <c r="W159" s="34"/>
      <c r="X159" s="34"/>
      <c r="Y159" s="25"/>
      <c r="Z159" s="34"/>
      <c r="AA159" s="34"/>
      <c r="AB159" s="34"/>
      <c r="AC159" s="34"/>
      <c r="AD159" s="34"/>
      <c r="AE159" s="34"/>
      <c r="AF159" s="25"/>
      <c r="AG159" s="34"/>
      <c r="AH159" s="34"/>
      <c r="AI159" s="34"/>
      <c r="AJ159" s="34"/>
      <c r="AK159" s="34"/>
      <c r="AL159" s="34"/>
      <c r="AM159" s="25" t="n">
        <f aca="false">[1]Taul2!D381</f>
        <v>35</v>
      </c>
      <c r="AN159" s="34" t="n">
        <f aca="false">[1]Taul2!E381</f>
        <v>0</v>
      </c>
      <c r="AO159" s="34" t="n">
        <f aca="false">[1]Taul2!F381</f>
        <v>0</v>
      </c>
      <c r="AP159" s="34" t="n">
        <f aca="false">[1]Taul2!G381</f>
        <v>35</v>
      </c>
      <c r="AQ159" s="33"/>
    </row>
    <row r="160" customFormat="false" ht="13.8" hidden="false" customHeight="false" outlineLevel="0" collapsed="false">
      <c r="A160" s="18" t="s">
        <v>450</v>
      </c>
      <c r="B160" s="18" t="s">
        <v>1468</v>
      </c>
      <c r="C160" s="18" t="s">
        <v>1532</v>
      </c>
      <c r="D160" s="25" t="n">
        <f aca="false">K160+R160+Y160+AF160+AM160+AQ160</f>
        <v>32</v>
      </c>
      <c r="E160" s="26" t="n">
        <f aca="false">L160+S160+Z160+AG160</f>
        <v>1</v>
      </c>
      <c r="F160" s="26" t="n">
        <f aca="false">M160+T160+AA160+AH160</f>
        <v>0</v>
      </c>
      <c r="G160" s="26" t="n">
        <f aca="false">N160+U160+AB160+AI160</f>
        <v>0</v>
      </c>
      <c r="H160" s="26" t="n">
        <f aca="false">O160+V160+AC160+AJ160+AN160+AR160</f>
        <v>0</v>
      </c>
      <c r="I160" s="26" t="n">
        <f aca="false">P160+W160+AD160+AK160+AO160+AS160</f>
        <v>1</v>
      </c>
      <c r="J160" s="26" t="n">
        <f aca="false">Q160+X160+AE160+AL160+AP160+AT160</f>
        <v>34</v>
      </c>
      <c r="K160" s="25" t="n">
        <f aca="false">[1]Taul2!D38</f>
        <v>32</v>
      </c>
      <c r="L160" s="34" t="n">
        <f aca="false">[1]Taul2!E38</f>
        <v>1</v>
      </c>
      <c r="M160" s="34" t="n">
        <f aca="false">[1]Taul2!F38</f>
        <v>0</v>
      </c>
      <c r="N160" s="34" t="n">
        <f aca="false">[1]Taul2!G38</f>
        <v>0</v>
      </c>
      <c r="O160" s="34" t="n">
        <f aca="false">[1]Taul2!H38</f>
        <v>0</v>
      </c>
      <c r="P160" s="34" t="n">
        <f aca="false">[1]Taul2!I38</f>
        <v>1</v>
      </c>
      <c r="Q160" s="35" t="n">
        <f aca="false">[1]Taul2!J38</f>
        <v>34</v>
      </c>
      <c r="R160" s="25"/>
      <c r="S160" s="34"/>
      <c r="T160" s="34"/>
      <c r="U160" s="34"/>
      <c r="V160" s="34"/>
      <c r="W160" s="34"/>
      <c r="X160" s="34"/>
      <c r="Y160" s="25"/>
      <c r="Z160" s="34"/>
      <c r="AA160" s="34"/>
      <c r="AB160" s="34"/>
      <c r="AC160" s="34"/>
      <c r="AD160" s="34"/>
      <c r="AE160" s="34"/>
      <c r="AF160" s="25"/>
      <c r="AG160" s="34"/>
      <c r="AH160" s="34"/>
      <c r="AI160" s="34"/>
      <c r="AJ160" s="34"/>
      <c r="AK160" s="34"/>
      <c r="AL160" s="34"/>
      <c r="AM160" s="25"/>
      <c r="AN160" s="34"/>
      <c r="AO160" s="34"/>
      <c r="AP160" s="34"/>
      <c r="AQ160" s="33"/>
    </row>
    <row r="161" customFormat="false" ht="13.8" hidden="false" customHeight="false" outlineLevel="0" collapsed="false">
      <c r="A161" s="18" t="s">
        <v>219</v>
      </c>
      <c r="B161" s="18" t="s">
        <v>1399</v>
      </c>
      <c r="C161" s="18" t="s">
        <v>1533</v>
      </c>
      <c r="D161" s="25" t="n">
        <f aca="false">K161+R161+Y161+AF161+AM161+AQ161</f>
        <v>14</v>
      </c>
      <c r="E161" s="26" t="n">
        <f aca="false">L161+S161+Z161+AG161</f>
        <v>0</v>
      </c>
      <c r="F161" s="26" t="n">
        <f aca="false">M161+T161+AA161+AH161</f>
        <v>0</v>
      </c>
      <c r="G161" s="26" t="n">
        <f aca="false">N161+U161+AB161+AI161</f>
        <v>0</v>
      </c>
      <c r="H161" s="26" t="n">
        <f aca="false">O161+V161+AC161+AJ161+AN161+AR161</f>
        <v>0</v>
      </c>
      <c r="I161" s="26" t="n">
        <f aca="false">P161+W161+AD161+AK161+AO161+AS161</f>
        <v>3</v>
      </c>
      <c r="J161" s="26" t="n">
        <f aca="false">Q161+X161+AE161+AL161+AP161+AT161</f>
        <v>17</v>
      </c>
      <c r="K161" s="25" t="n">
        <f aca="false">[1]Taul2!D39</f>
        <v>14</v>
      </c>
      <c r="L161" s="34" t="n">
        <f aca="false">[1]Taul2!E39</f>
        <v>0</v>
      </c>
      <c r="M161" s="34" t="n">
        <f aca="false">[1]Taul2!F39</f>
        <v>0</v>
      </c>
      <c r="N161" s="34" t="n">
        <f aca="false">[1]Taul2!G39</f>
        <v>0</v>
      </c>
      <c r="O161" s="34" t="n">
        <f aca="false">[1]Taul2!H39</f>
        <v>0</v>
      </c>
      <c r="P161" s="34" t="n">
        <f aca="false">[1]Taul2!I39</f>
        <v>3</v>
      </c>
      <c r="Q161" s="35" t="n">
        <f aca="false">[1]Taul2!J39</f>
        <v>17</v>
      </c>
      <c r="R161" s="25"/>
      <c r="S161" s="34"/>
      <c r="T161" s="34"/>
      <c r="U161" s="34"/>
      <c r="V161" s="34"/>
      <c r="W161" s="34"/>
      <c r="X161" s="34"/>
      <c r="Y161" s="25"/>
      <c r="Z161" s="34"/>
      <c r="AA161" s="34"/>
      <c r="AB161" s="34"/>
      <c r="AC161" s="34"/>
      <c r="AD161" s="34"/>
      <c r="AE161" s="34"/>
      <c r="AF161" s="25"/>
      <c r="AG161" s="34"/>
      <c r="AH161" s="34"/>
      <c r="AI161" s="34"/>
      <c r="AJ161" s="34"/>
      <c r="AK161" s="34"/>
      <c r="AL161" s="34"/>
      <c r="AM161" s="25"/>
      <c r="AN161" s="34"/>
      <c r="AO161" s="34"/>
      <c r="AP161" s="34"/>
      <c r="AQ161" s="33"/>
    </row>
    <row r="162" customFormat="false" ht="15" hidden="false" customHeight="false" outlineLevel="0" collapsed="false">
      <c r="A162" s="18" t="s">
        <v>474</v>
      </c>
      <c r="B162" s="18" t="s">
        <v>1534</v>
      </c>
      <c r="C162" s="18" t="s">
        <v>1535</v>
      </c>
      <c r="D162" s="25" t="n">
        <f aca="false">K162+R162+Y162+AF162+AM162+AQ162</f>
        <v>20</v>
      </c>
      <c r="E162" s="26" t="n">
        <f aca="false">L162+S162+Z162+AG162</f>
        <v>3</v>
      </c>
      <c r="F162" s="26" t="n">
        <f aca="false">M162+T162+AA162+AH162</f>
        <v>1</v>
      </c>
      <c r="G162" s="26" t="n">
        <f aca="false">N162+U162+AB162+AI162</f>
        <v>0</v>
      </c>
      <c r="H162" s="26" t="n">
        <f aca="false">O162+V162+AC162+AJ162+AN162+AR162</f>
        <v>0</v>
      </c>
      <c r="I162" s="26" t="n">
        <f aca="false">P162+W162+AD162+AK162+AO162+AS162</f>
        <v>4</v>
      </c>
      <c r="J162" s="26" t="n">
        <f aca="false">Q162+X162+AE162+AL162+AP162+AT162</f>
        <v>28</v>
      </c>
      <c r="K162" s="25"/>
      <c r="L162" s="34"/>
      <c r="M162" s="34"/>
      <c r="N162" s="34"/>
      <c r="O162" s="34"/>
      <c r="P162" s="34"/>
      <c r="Q162" s="35"/>
      <c r="R162" s="25"/>
      <c r="S162" s="34"/>
      <c r="T162" s="34"/>
      <c r="U162" s="41"/>
      <c r="V162" s="34"/>
      <c r="W162" s="34"/>
      <c r="X162" s="34"/>
      <c r="Y162" s="25" t="n">
        <f aca="false">[1]Taul2!D203</f>
        <v>20</v>
      </c>
      <c r="Z162" s="34" t="n">
        <f aca="false">[1]Taul2!E203</f>
        <v>3</v>
      </c>
      <c r="AA162" s="34" t="n">
        <f aca="false">[1]Taul2!F203</f>
        <v>1</v>
      </c>
      <c r="AB162" s="34" t="n">
        <f aca="false">[1]Taul2!G203</f>
        <v>0</v>
      </c>
      <c r="AC162" s="34" t="n">
        <f aca="false">[1]Taul2!H203</f>
        <v>0</v>
      </c>
      <c r="AD162" s="34" t="n">
        <f aca="false">[1]Taul2!I203</f>
        <v>4</v>
      </c>
      <c r="AE162" s="34" t="n">
        <f aca="false">[1]Taul2!J203</f>
        <v>28</v>
      </c>
      <c r="AF162" s="25"/>
      <c r="AG162" s="34"/>
      <c r="AH162" s="34"/>
      <c r="AI162" s="34"/>
      <c r="AJ162" s="34"/>
      <c r="AK162" s="34"/>
      <c r="AL162" s="34"/>
      <c r="AM162" s="25"/>
      <c r="AN162" s="34"/>
      <c r="AO162" s="34"/>
      <c r="AP162" s="34"/>
      <c r="AQ162" s="33"/>
    </row>
    <row r="163" customFormat="false" ht="13.8" hidden="false" customHeight="false" outlineLevel="0" collapsed="false">
      <c r="A163" s="18" t="s">
        <v>327</v>
      </c>
      <c r="B163" s="18" t="s">
        <v>1421</v>
      </c>
      <c r="C163" s="18" t="s">
        <v>1536</v>
      </c>
      <c r="D163" s="25" t="n">
        <f aca="false">K163+R163+Y163+AF163+AM163+AQ163</f>
        <v>64</v>
      </c>
      <c r="E163" s="26" t="n">
        <f aca="false">L163+S163+Z163+AG163</f>
        <v>3</v>
      </c>
      <c r="F163" s="26" t="n">
        <f aca="false">M163+T163+AA163+AH163</f>
        <v>0</v>
      </c>
      <c r="G163" s="26" t="n">
        <f aca="false">N163+U163+AB163+AI163</f>
        <v>1</v>
      </c>
      <c r="H163" s="26" t="n">
        <f aca="false">O163+V163+AC163+AJ163+AN163+AR163</f>
        <v>0</v>
      </c>
      <c r="I163" s="26" t="n">
        <f aca="false">P163+W163+AD163+AK163+AO163+AS163</f>
        <v>1</v>
      </c>
      <c r="J163" s="26" t="n">
        <f aca="false">Q163+X163+AE163+AL163+AP163+AT163</f>
        <v>69</v>
      </c>
      <c r="K163" s="25" t="n">
        <f aca="false">[1]Taul2!D40</f>
        <v>10</v>
      </c>
      <c r="L163" s="34" t="n">
        <f aca="false">[1]Taul2!E40</f>
        <v>0</v>
      </c>
      <c r="M163" s="34" t="n">
        <f aca="false">[1]Taul2!F40</f>
        <v>0</v>
      </c>
      <c r="N163" s="34" t="n">
        <f aca="false">[1]Taul2!G40</f>
        <v>0</v>
      </c>
      <c r="O163" s="34" t="n">
        <f aca="false">[1]Taul2!H40</f>
        <v>0</v>
      </c>
      <c r="P163" s="34" t="n">
        <f aca="false">[1]Taul2!I40</f>
        <v>1</v>
      </c>
      <c r="Q163" s="35" t="n">
        <f aca="false">[1]Taul2!J40</f>
        <v>11</v>
      </c>
      <c r="R163" s="25" t="n">
        <f aca="false">[1]Taul2!D116</f>
        <v>54</v>
      </c>
      <c r="S163" s="34" t="n">
        <f aca="false">[1]Taul2!E116</f>
        <v>3</v>
      </c>
      <c r="T163" s="34" t="n">
        <f aca="false">[1]Taul2!F116</f>
        <v>0</v>
      </c>
      <c r="U163" s="34" t="n">
        <f aca="false">[1]Taul2!G116</f>
        <v>1</v>
      </c>
      <c r="V163" s="34" t="n">
        <f aca="false">[1]Taul2!H116</f>
        <v>0</v>
      </c>
      <c r="W163" s="34" t="n">
        <f aca="false">[1]Taul2!I116</f>
        <v>0</v>
      </c>
      <c r="X163" s="34" t="n">
        <f aca="false">[1]Taul2!J116</f>
        <v>58</v>
      </c>
      <c r="Y163" s="25"/>
      <c r="Z163" s="34"/>
      <c r="AA163" s="34"/>
      <c r="AB163" s="34"/>
      <c r="AC163" s="34"/>
      <c r="AD163" s="34"/>
      <c r="AE163" s="34"/>
      <c r="AF163" s="25"/>
      <c r="AG163" s="34"/>
      <c r="AH163" s="34"/>
      <c r="AI163" s="34"/>
      <c r="AJ163" s="34"/>
      <c r="AK163" s="34"/>
      <c r="AL163" s="34"/>
      <c r="AM163" s="25"/>
      <c r="AN163" s="34"/>
      <c r="AO163" s="34"/>
      <c r="AP163" s="34"/>
      <c r="AQ163" s="33"/>
    </row>
    <row r="164" customFormat="false" ht="13.8" hidden="false" customHeight="false" outlineLevel="0" collapsed="false">
      <c r="A164" s="18" t="s">
        <v>49</v>
      </c>
      <c r="B164" s="18" t="s">
        <v>1397</v>
      </c>
      <c r="C164" s="18" t="s">
        <v>1537</v>
      </c>
      <c r="D164" s="25" t="n">
        <f aca="false">K164+R164+Y164+AF164+AM164+AQ164</f>
        <v>225</v>
      </c>
      <c r="E164" s="26" t="n">
        <f aca="false">L164+S164+Z164+AG164</f>
        <v>18</v>
      </c>
      <c r="F164" s="26" t="n">
        <f aca="false">M164+T164+AA164+AH164</f>
        <v>3</v>
      </c>
      <c r="G164" s="26" t="n">
        <f aca="false">N164+U164+AB164+AI164</f>
        <v>1</v>
      </c>
      <c r="H164" s="26" t="n">
        <f aca="false">O164+V164+AC164+AJ164+AN164+AR164</f>
        <v>3</v>
      </c>
      <c r="I164" s="26" t="n">
        <f aca="false">P164+W164+AD164+AK164+AO164+AS164</f>
        <v>12</v>
      </c>
      <c r="J164" s="26" t="n">
        <f aca="false">Q164+X164+AE164+AL164+AP164+AT164</f>
        <v>262</v>
      </c>
      <c r="K164" s="25"/>
      <c r="L164" s="34"/>
      <c r="M164" s="34"/>
      <c r="N164" s="34"/>
      <c r="O164" s="34"/>
      <c r="P164" s="34"/>
      <c r="Q164" s="35"/>
      <c r="R164" s="25"/>
      <c r="S164" s="34"/>
      <c r="T164" s="34"/>
      <c r="U164" s="34"/>
      <c r="V164" s="34"/>
      <c r="W164" s="34"/>
      <c r="X164" s="34"/>
      <c r="Y164" s="25" t="n">
        <f aca="false">[1]Taul2!D204</f>
        <v>30</v>
      </c>
      <c r="Z164" s="34" t="n">
        <f aca="false">[1]Taul2!E204</f>
        <v>3</v>
      </c>
      <c r="AA164" s="34" t="n">
        <f aca="false">[1]Taul2!F204</f>
        <v>1</v>
      </c>
      <c r="AB164" s="34" t="n">
        <f aca="false">[1]Taul2!G204</f>
        <v>0</v>
      </c>
      <c r="AC164" s="34" t="n">
        <f aca="false">[1]Taul2!H204</f>
        <v>2</v>
      </c>
      <c r="AD164" s="34" t="n">
        <f aca="false">[1]Taul2!I204</f>
        <v>1</v>
      </c>
      <c r="AE164" s="34" t="n">
        <f aca="false">[1]Taul2!J204</f>
        <v>37</v>
      </c>
      <c r="AF164" s="25" t="n">
        <f aca="false">[1]Taul2!D286</f>
        <v>123</v>
      </c>
      <c r="AG164" s="34" t="n">
        <f aca="false">[1]Taul2!E286</f>
        <v>15</v>
      </c>
      <c r="AH164" s="34" t="n">
        <f aca="false">[1]Taul2!F286</f>
        <v>2</v>
      </c>
      <c r="AI164" s="34" t="n">
        <f aca="false">[1]Taul2!G286</f>
        <v>1</v>
      </c>
      <c r="AJ164" s="34" t="n">
        <f aca="false">[1]Taul2!H286</f>
        <v>1</v>
      </c>
      <c r="AK164" s="34" t="n">
        <f aca="false">[1]Taul2!I286</f>
        <v>11</v>
      </c>
      <c r="AL164" s="34" t="n">
        <f aca="false">[1]Taul2!J286</f>
        <v>153</v>
      </c>
      <c r="AM164" s="25" t="n">
        <f aca="false">[1]Taul2!D382</f>
        <v>72</v>
      </c>
      <c r="AN164" s="34" t="n">
        <f aca="false">[1]Taul2!E382</f>
        <v>0</v>
      </c>
      <c r="AO164" s="34" t="n">
        <f aca="false">[1]Taul2!F382</f>
        <v>0</v>
      </c>
      <c r="AP164" s="34" t="n">
        <f aca="false">[1]Taul2!G382</f>
        <v>72</v>
      </c>
      <c r="AQ164" s="33"/>
    </row>
    <row r="165" customFormat="false" ht="13.8" hidden="false" customHeight="false" outlineLevel="0" collapsed="false">
      <c r="A165" s="18" t="s">
        <v>476</v>
      </c>
      <c r="B165" s="18" t="s">
        <v>1353</v>
      </c>
      <c r="C165" s="18" t="s">
        <v>1538</v>
      </c>
      <c r="D165" s="25" t="n">
        <f aca="false">K165+R165+Y165+AF165+AM165+AQ165</f>
        <v>28</v>
      </c>
      <c r="E165" s="26" t="n">
        <f aca="false">L165+S165+Z165+AG165</f>
        <v>0</v>
      </c>
      <c r="F165" s="26" t="n">
        <f aca="false">M165+T165+AA165+AH165</f>
        <v>0</v>
      </c>
      <c r="G165" s="26" t="n">
        <f aca="false">N165+U165+AB165+AI165</f>
        <v>0</v>
      </c>
      <c r="H165" s="26" t="n">
        <f aca="false">O165+V165+AC165+AJ165+AN165+AR165</f>
        <v>0</v>
      </c>
      <c r="I165" s="26" t="n">
        <f aca="false">P165+W165+AD165+AK165+AO165+AS165</f>
        <v>0</v>
      </c>
      <c r="J165" s="26" t="n">
        <f aca="false">Q165+X165+AE165+AL165+AP165+AT165</f>
        <v>28</v>
      </c>
      <c r="K165" s="25"/>
      <c r="L165" s="34"/>
      <c r="M165" s="34"/>
      <c r="N165" s="34"/>
      <c r="O165" s="34"/>
      <c r="P165" s="34"/>
      <c r="Q165" s="35"/>
      <c r="R165" s="25"/>
      <c r="S165" s="34"/>
      <c r="T165" s="34"/>
      <c r="U165" s="34"/>
      <c r="V165" s="34"/>
      <c r="W165" s="34"/>
      <c r="X165" s="34"/>
      <c r="Y165" s="25"/>
      <c r="Z165" s="34"/>
      <c r="AA165" s="34"/>
      <c r="AB165" s="34"/>
      <c r="AC165" s="34"/>
      <c r="AD165" s="34"/>
      <c r="AE165" s="34"/>
      <c r="AF165" s="25"/>
      <c r="AG165" s="34"/>
      <c r="AH165" s="34"/>
      <c r="AI165" s="34"/>
      <c r="AJ165" s="34"/>
      <c r="AK165" s="34"/>
      <c r="AL165" s="34"/>
      <c r="AM165" s="25" t="n">
        <f aca="false">[1]Taul2!D383</f>
        <v>28</v>
      </c>
      <c r="AN165" s="34" t="n">
        <f aca="false">[1]Taul2!E383</f>
        <v>0</v>
      </c>
      <c r="AO165" s="34" t="n">
        <f aca="false">[1]Taul2!F383</f>
        <v>0</v>
      </c>
      <c r="AP165" s="34" t="n">
        <f aca="false">[1]Taul2!G383</f>
        <v>28</v>
      </c>
      <c r="AQ165" s="33"/>
    </row>
    <row r="166" customFormat="false" ht="13.8" hidden="false" customHeight="false" outlineLevel="0" collapsed="false">
      <c r="A166" s="18" t="s">
        <v>655</v>
      </c>
      <c r="B166" s="18" t="s">
        <v>1402</v>
      </c>
      <c r="C166" s="18" t="s">
        <v>1539</v>
      </c>
      <c r="D166" s="25" t="n">
        <f aca="false">K166+R166+Y166+AF166+AM166+AQ166</f>
        <v>4</v>
      </c>
      <c r="E166" s="26" t="n">
        <f aca="false">L166+S166+Z166+AG166</f>
        <v>0</v>
      </c>
      <c r="F166" s="26" t="n">
        <f aca="false">M166+T166+AA166+AH166</f>
        <v>0</v>
      </c>
      <c r="G166" s="26" t="n">
        <f aca="false">N166+U166+AB166+AI166</f>
        <v>0</v>
      </c>
      <c r="H166" s="26" t="n">
        <f aca="false">O166+V166+AC166+AJ166+AN166+AR166</f>
        <v>0</v>
      </c>
      <c r="I166" s="26" t="n">
        <f aca="false">P166+W166+AD166+AK166+AO166+AS166</f>
        <v>0</v>
      </c>
      <c r="J166" s="26" t="n">
        <f aca="false">Q166+X166+AE166+AL166+AP166+AT166</f>
        <v>4</v>
      </c>
      <c r="K166" s="25"/>
      <c r="L166" s="34"/>
      <c r="M166" s="34"/>
      <c r="N166" s="34"/>
      <c r="O166" s="34"/>
      <c r="P166" s="34"/>
      <c r="Q166" s="35"/>
      <c r="R166" s="25"/>
      <c r="S166" s="34"/>
      <c r="T166" s="34"/>
      <c r="U166" s="34"/>
      <c r="V166" s="34"/>
      <c r="W166" s="34"/>
      <c r="X166" s="34"/>
      <c r="Y166" s="25"/>
      <c r="Z166" s="34"/>
      <c r="AA166" s="34"/>
      <c r="AB166" s="34"/>
      <c r="AC166" s="34"/>
      <c r="AD166" s="34"/>
      <c r="AE166" s="34"/>
      <c r="AF166" s="25"/>
      <c r="AG166" s="34"/>
      <c r="AH166" s="34"/>
      <c r="AI166" s="34"/>
      <c r="AJ166" s="34"/>
      <c r="AK166" s="34"/>
      <c r="AL166" s="34"/>
      <c r="AM166" s="25" t="n">
        <f aca="false">[1]Taul2!D384</f>
        <v>4</v>
      </c>
      <c r="AN166" s="34" t="n">
        <f aca="false">[1]Taul2!E384</f>
        <v>0</v>
      </c>
      <c r="AO166" s="34" t="n">
        <f aca="false">[1]Taul2!F384</f>
        <v>0</v>
      </c>
      <c r="AP166" s="34" t="n">
        <f aca="false">[1]Taul2!G384</f>
        <v>4</v>
      </c>
      <c r="AQ166" s="33"/>
    </row>
    <row r="167" customFormat="false" ht="13.8" hidden="false" customHeight="false" outlineLevel="0" collapsed="false">
      <c r="A167" s="18" t="s">
        <v>215</v>
      </c>
      <c r="B167" s="18" t="s">
        <v>1540</v>
      </c>
      <c r="C167" s="18" t="s">
        <v>1541</v>
      </c>
      <c r="D167" s="25" t="n">
        <f aca="false">K167+R167+Y167+AF167+AM167+AQ167</f>
        <v>20</v>
      </c>
      <c r="E167" s="26" t="n">
        <f aca="false">L167+S167+Z167+AG167</f>
        <v>0</v>
      </c>
      <c r="F167" s="26" t="n">
        <f aca="false">M167+T167+AA167+AH167</f>
        <v>0</v>
      </c>
      <c r="G167" s="26" t="n">
        <f aca="false">N167+U167+AB167+AI167</f>
        <v>0</v>
      </c>
      <c r="H167" s="26" t="n">
        <f aca="false">O167+V167+AC167+AJ167+AN167+AR167</f>
        <v>0</v>
      </c>
      <c r="I167" s="26" t="n">
        <f aca="false">P167+W167+AD167+AK167+AO167+AS167</f>
        <v>1</v>
      </c>
      <c r="J167" s="26" t="n">
        <f aca="false">Q167+X167+AE167+AL167+AP167+AT167</f>
        <v>21</v>
      </c>
      <c r="K167" s="25" t="n">
        <f aca="false">[1]Taul2!D41</f>
        <v>20</v>
      </c>
      <c r="L167" s="34" t="n">
        <f aca="false">[1]Taul2!E41</f>
        <v>0</v>
      </c>
      <c r="M167" s="34" t="n">
        <f aca="false">[1]Taul2!F41</f>
        <v>0</v>
      </c>
      <c r="N167" s="34" t="n">
        <f aca="false">[1]Taul2!G41</f>
        <v>0</v>
      </c>
      <c r="O167" s="34" t="n">
        <f aca="false">[1]Taul2!H41</f>
        <v>0</v>
      </c>
      <c r="P167" s="34" t="n">
        <f aca="false">[1]Taul2!I41</f>
        <v>1</v>
      </c>
      <c r="Q167" s="35" t="n">
        <f aca="false">[1]Taul2!J41</f>
        <v>21</v>
      </c>
      <c r="R167" s="25"/>
      <c r="S167" s="34"/>
      <c r="T167" s="34"/>
      <c r="U167" s="34"/>
      <c r="V167" s="34"/>
      <c r="W167" s="34"/>
      <c r="X167" s="34"/>
      <c r="Y167" s="25"/>
      <c r="Z167" s="34"/>
      <c r="AA167" s="34"/>
      <c r="AB167" s="34"/>
      <c r="AC167" s="34"/>
      <c r="AD167" s="34"/>
      <c r="AE167" s="34"/>
      <c r="AF167" s="25"/>
      <c r="AG167" s="34"/>
      <c r="AH167" s="34"/>
      <c r="AI167" s="34"/>
      <c r="AJ167" s="34"/>
      <c r="AK167" s="34"/>
      <c r="AL167" s="34"/>
      <c r="AM167" s="25"/>
      <c r="AN167" s="34"/>
      <c r="AO167" s="34"/>
      <c r="AP167" s="34"/>
      <c r="AQ167" s="33"/>
    </row>
    <row r="168" customFormat="false" ht="13.8" hidden="false" customHeight="false" outlineLevel="0" collapsed="false">
      <c r="A168" s="18" t="s">
        <v>344</v>
      </c>
      <c r="B168" s="18" t="s">
        <v>1340</v>
      </c>
      <c r="C168" s="18" t="s">
        <v>1542</v>
      </c>
      <c r="D168" s="25" t="n">
        <f aca="false">K168+R168+Y168+AF168+AM168+AQ168</f>
        <v>49</v>
      </c>
      <c r="E168" s="26" t="n">
        <f aca="false">L168+S168+Z168+AG168</f>
        <v>6</v>
      </c>
      <c r="F168" s="26" t="n">
        <f aca="false">M168+T168+AA168+AH168</f>
        <v>5</v>
      </c>
      <c r="G168" s="26" t="n">
        <f aca="false">N168+U168+AB168+AI168</f>
        <v>1</v>
      </c>
      <c r="H168" s="26" t="n">
        <f aca="false">O168+V168+AC168+AJ168+AN168+AR168</f>
        <v>2</v>
      </c>
      <c r="I168" s="26" t="n">
        <f aca="false">P168+W168+AD168+AK168+AO168+AS168</f>
        <v>0</v>
      </c>
      <c r="J168" s="26" t="n">
        <f aca="false">Q168+X168+AE168+AL168+AP168+AT168</f>
        <v>63</v>
      </c>
      <c r="K168" s="25"/>
      <c r="L168" s="34"/>
      <c r="M168" s="34"/>
      <c r="N168" s="34"/>
      <c r="O168" s="34"/>
      <c r="P168" s="34"/>
      <c r="Q168" s="35"/>
      <c r="R168" s="25" t="n">
        <f aca="false">[1]Taul2!D117</f>
        <v>14</v>
      </c>
      <c r="S168" s="34" t="n">
        <f aca="false">[1]Taul2!E117</f>
        <v>0</v>
      </c>
      <c r="T168" s="34" t="n">
        <f aca="false">[1]Taul2!F117</f>
        <v>0</v>
      </c>
      <c r="U168" s="34" t="n">
        <f aca="false">[1]Taul2!G117</f>
        <v>0</v>
      </c>
      <c r="V168" s="34" t="n">
        <f aca="false">[1]Taul2!H117</f>
        <v>0</v>
      </c>
      <c r="W168" s="34" t="n">
        <f aca="false">[1]Taul2!I117</f>
        <v>0</v>
      </c>
      <c r="X168" s="34" t="n">
        <f aca="false">[1]Taul2!J117</f>
        <v>14</v>
      </c>
      <c r="Y168" s="25" t="n">
        <f aca="false">[1]Taul2!D205</f>
        <v>35</v>
      </c>
      <c r="Z168" s="34" t="n">
        <f aca="false">[1]Taul2!E205</f>
        <v>6</v>
      </c>
      <c r="AA168" s="34" t="n">
        <f aca="false">[1]Taul2!F205</f>
        <v>5</v>
      </c>
      <c r="AB168" s="34" t="n">
        <f aca="false">[1]Taul2!G205</f>
        <v>1</v>
      </c>
      <c r="AC168" s="34" t="n">
        <f aca="false">[1]Taul2!H205</f>
        <v>2</v>
      </c>
      <c r="AD168" s="34" t="n">
        <f aca="false">[1]Taul2!I205</f>
        <v>0</v>
      </c>
      <c r="AE168" s="34" t="n">
        <f aca="false">[1]Taul2!J205</f>
        <v>49</v>
      </c>
      <c r="AF168" s="25"/>
      <c r="AG168" s="34"/>
      <c r="AH168" s="34"/>
      <c r="AI168" s="34"/>
      <c r="AJ168" s="34"/>
      <c r="AK168" s="34"/>
      <c r="AL168" s="34"/>
      <c r="AM168" s="25"/>
      <c r="AN168" s="34"/>
      <c r="AO168" s="34"/>
      <c r="AP168" s="34"/>
      <c r="AQ168" s="33"/>
    </row>
    <row r="169" customFormat="false" ht="13.8" hidden="false" customHeight="false" outlineLevel="0" collapsed="false">
      <c r="A169" s="40" t="s">
        <v>164</v>
      </c>
      <c r="B169" s="40" t="s">
        <v>1452</v>
      </c>
      <c r="C169" s="40" t="s">
        <v>1543</v>
      </c>
      <c r="D169" s="25" t="n">
        <f aca="false">K169+R169+Y169+AF169+AM169+AQ169</f>
        <v>56</v>
      </c>
      <c r="E169" s="26" t="n">
        <f aca="false">L169+S169+Z169+AG169</f>
        <v>1</v>
      </c>
      <c r="F169" s="26" t="n">
        <f aca="false">M169+T169+AA169+AH169</f>
        <v>0</v>
      </c>
      <c r="G169" s="26" t="n">
        <f aca="false">N169+U169+AB169+AI169</f>
        <v>0</v>
      </c>
      <c r="H169" s="26" t="n">
        <f aca="false">O169+V169+AC169+AJ169+AN169+AR169</f>
        <v>0</v>
      </c>
      <c r="I169" s="26" t="n">
        <f aca="false">P169+W169+AD169+AK169+AO169+AS169</f>
        <v>1</v>
      </c>
      <c r="J169" s="26" t="n">
        <f aca="false">Q169+X169+AE169+AL169+AP169+AT169</f>
        <v>58</v>
      </c>
      <c r="K169" s="25" t="n">
        <f aca="false">[1]Taul2!D42</f>
        <v>56</v>
      </c>
      <c r="L169" s="34" t="n">
        <f aca="false">[1]Taul2!E42</f>
        <v>1</v>
      </c>
      <c r="M169" s="34" t="n">
        <f aca="false">[1]Taul2!F42</f>
        <v>0</v>
      </c>
      <c r="N169" s="34" t="n">
        <f aca="false">[1]Taul2!G42</f>
        <v>0</v>
      </c>
      <c r="O169" s="34" t="n">
        <f aca="false">[1]Taul2!H42</f>
        <v>0</v>
      </c>
      <c r="P169" s="34" t="n">
        <f aca="false">[1]Taul2!I42</f>
        <v>1</v>
      </c>
      <c r="Q169" s="35" t="n">
        <f aca="false">[1]Taul2!J42</f>
        <v>58</v>
      </c>
      <c r="R169" s="25"/>
      <c r="S169" s="34"/>
      <c r="T169" s="34"/>
      <c r="U169" s="34"/>
      <c r="V169" s="34"/>
      <c r="W169" s="34"/>
      <c r="X169" s="34"/>
      <c r="Y169" s="25"/>
      <c r="Z169" s="34"/>
      <c r="AA169" s="34"/>
      <c r="AB169" s="34"/>
      <c r="AC169" s="34"/>
      <c r="AD169" s="34"/>
      <c r="AE169" s="34"/>
      <c r="AF169" s="25"/>
      <c r="AG169" s="34"/>
      <c r="AH169" s="34"/>
      <c r="AI169" s="34"/>
      <c r="AJ169" s="34"/>
      <c r="AK169" s="34"/>
      <c r="AL169" s="34"/>
      <c r="AM169" s="25"/>
      <c r="AN169" s="34"/>
      <c r="AO169" s="34"/>
      <c r="AP169" s="34"/>
      <c r="AQ169" s="33"/>
    </row>
    <row r="170" customFormat="false" ht="13.8" hidden="false" customHeight="false" outlineLevel="0" collapsed="false">
      <c r="A170" s="18" t="s">
        <v>14</v>
      </c>
      <c r="B170" s="18" t="s">
        <v>1544</v>
      </c>
      <c r="C170" s="18" t="s">
        <v>1545</v>
      </c>
      <c r="D170" s="25" t="n">
        <f aca="false">K170+R170+Y170+AF170+AM170+AQ170</f>
        <v>379</v>
      </c>
      <c r="E170" s="26" t="n">
        <f aca="false">L170+S170+Z170+AG170</f>
        <v>64</v>
      </c>
      <c r="F170" s="26" t="n">
        <f aca="false">M170+T170+AA170+AH170</f>
        <v>37</v>
      </c>
      <c r="G170" s="26" t="n">
        <f aca="false">N170+U170+AB170+AI170</f>
        <v>8</v>
      </c>
      <c r="H170" s="26" t="n">
        <f aca="false">O170+V170+AC170+AJ170+AN170+AR170</f>
        <v>26</v>
      </c>
      <c r="I170" s="26" t="n">
        <f aca="false">P170+W170+AD170+AK170+AO170+AS170</f>
        <v>26</v>
      </c>
      <c r="J170" s="26" t="n">
        <f aca="false">Q170+X170+AE170+AL170+AP170+AT170</f>
        <v>540</v>
      </c>
      <c r="K170" s="25" t="n">
        <f aca="false">[1]Taul2!D43</f>
        <v>196</v>
      </c>
      <c r="L170" s="34" t="n">
        <f aca="false">[1]Taul2!E43</f>
        <v>24</v>
      </c>
      <c r="M170" s="34" t="n">
        <f aca="false">[1]Taul2!F43</f>
        <v>17</v>
      </c>
      <c r="N170" s="34" t="n">
        <f aca="false">[1]Taul2!G43</f>
        <v>2</v>
      </c>
      <c r="O170" s="34" t="n">
        <f aca="false">[1]Taul2!H43</f>
        <v>14</v>
      </c>
      <c r="P170" s="34" t="n">
        <f aca="false">[1]Taul2!I43</f>
        <v>11</v>
      </c>
      <c r="Q170" s="35" t="n">
        <f aca="false">[1]Taul2!J43</f>
        <v>264</v>
      </c>
      <c r="R170" s="25" t="n">
        <f aca="false">[1]Taul2!D118</f>
        <v>177</v>
      </c>
      <c r="S170" s="34" t="n">
        <f aca="false">[1]Taul2!E118</f>
        <v>40</v>
      </c>
      <c r="T170" s="34" t="n">
        <f aca="false">[1]Taul2!F118</f>
        <v>20</v>
      </c>
      <c r="U170" s="34" t="n">
        <f aca="false">[1]Taul2!G118</f>
        <v>6</v>
      </c>
      <c r="V170" s="34" t="n">
        <f aca="false">[1]Taul2!H118</f>
        <v>12</v>
      </c>
      <c r="W170" s="34" t="n">
        <f aca="false">[1]Taul2!I118</f>
        <v>14</v>
      </c>
      <c r="X170" s="34" t="n">
        <f aca="false">[1]Taul2!J118</f>
        <v>269</v>
      </c>
      <c r="Y170" s="25" t="n">
        <f aca="false">[1]Taul2!D206</f>
        <v>6</v>
      </c>
      <c r="Z170" s="34" t="n">
        <f aca="false">[1]Taul2!E206</f>
        <v>0</v>
      </c>
      <c r="AA170" s="34" t="n">
        <f aca="false">[1]Taul2!F206</f>
        <v>0</v>
      </c>
      <c r="AB170" s="34" t="n">
        <f aca="false">[1]Taul2!G206</f>
        <v>0</v>
      </c>
      <c r="AC170" s="34" t="n">
        <f aca="false">[1]Taul2!H206</f>
        <v>0</v>
      </c>
      <c r="AD170" s="34" t="n">
        <f aca="false">[1]Taul2!I206</f>
        <v>1</v>
      </c>
      <c r="AE170" s="34" t="n">
        <f aca="false">[1]Taul2!J206</f>
        <v>7</v>
      </c>
      <c r="AF170" s="25"/>
      <c r="AG170" s="34"/>
      <c r="AH170" s="34"/>
      <c r="AI170" s="34"/>
      <c r="AJ170" s="34"/>
      <c r="AK170" s="34"/>
      <c r="AL170" s="34"/>
      <c r="AM170" s="25"/>
      <c r="AN170" s="34"/>
      <c r="AO170" s="34"/>
      <c r="AP170" s="34"/>
      <c r="AQ170" s="33"/>
    </row>
    <row r="171" customFormat="false" ht="13.8" hidden="false" customHeight="false" outlineLevel="0" collapsed="false">
      <c r="A171" s="18" t="s">
        <v>81</v>
      </c>
      <c r="B171" s="18" t="s">
        <v>1336</v>
      </c>
      <c r="C171" s="18" t="s">
        <v>1546</v>
      </c>
      <c r="D171" s="25" t="n">
        <f aca="false">K171+R171+Y171+AF171+AM171+AQ171</f>
        <v>160</v>
      </c>
      <c r="E171" s="26" t="n">
        <f aca="false">L171+S171+Z171+AG171</f>
        <v>19</v>
      </c>
      <c r="F171" s="26" t="n">
        <f aca="false">M171+T171+AA171+AH171</f>
        <v>10</v>
      </c>
      <c r="G171" s="26" t="n">
        <f aca="false">N171+U171+AB171+AI171</f>
        <v>3</v>
      </c>
      <c r="H171" s="26" t="n">
        <f aca="false">O171+V171+AC171+AJ171+AN171+AR171</f>
        <v>11</v>
      </c>
      <c r="I171" s="26" t="n">
        <f aca="false">P171+W171+AD171+AK171+AO171+AS171</f>
        <v>12</v>
      </c>
      <c r="J171" s="26" t="n">
        <f aca="false">Q171+X171+AE171+AL171+AP171+AT171</f>
        <v>215</v>
      </c>
      <c r="K171" s="25"/>
      <c r="L171" s="34"/>
      <c r="M171" s="34"/>
      <c r="N171" s="34"/>
      <c r="O171" s="34"/>
      <c r="P171" s="34"/>
      <c r="Q171" s="35"/>
      <c r="R171" s="25"/>
      <c r="S171" s="34"/>
      <c r="T171" s="34"/>
      <c r="U171" s="34"/>
      <c r="V171" s="34"/>
      <c r="W171" s="34"/>
      <c r="X171" s="34"/>
      <c r="Y171" s="25" t="n">
        <f aca="false">[1]Taul2!D207</f>
        <v>136</v>
      </c>
      <c r="Z171" s="34" t="n">
        <f aca="false">[1]Taul2!E207</f>
        <v>18</v>
      </c>
      <c r="AA171" s="34" t="n">
        <f aca="false">[1]Taul2!F207</f>
        <v>9</v>
      </c>
      <c r="AB171" s="34" t="n">
        <f aca="false">[1]Taul2!G207</f>
        <v>3</v>
      </c>
      <c r="AC171" s="34" t="n">
        <f aca="false">[1]Taul2!H207</f>
        <v>11</v>
      </c>
      <c r="AD171" s="34" t="n">
        <f aca="false">[1]Taul2!I207</f>
        <v>8</v>
      </c>
      <c r="AE171" s="34" t="n">
        <f aca="false">[1]Taul2!J207</f>
        <v>185</v>
      </c>
      <c r="AF171" s="25" t="n">
        <f aca="false">[1]Taul2!D287</f>
        <v>24</v>
      </c>
      <c r="AG171" s="34" t="n">
        <f aca="false">[1]Taul2!E287</f>
        <v>1</v>
      </c>
      <c r="AH171" s="34" t="n">
        <f aca="false">[1]Taul2!F287</f>
        <v>1</v>
      </c>
      <c r="AI171" s="34" t="n">
        <f aca="false">[1]Taul2!G287</f>
        <v>0</v>
      </c>
      <c r="AJ171" s="34" t="n">
        <f aca="false">[1]Taul2!H287</f>
        <v>0</v>
      </c>
      <c r="AK171" s="34" t="n">
        <f aca="false">[1]Taul2!I287</f>
        <v>4</v>
      </c>
      <c r="AL171" s="34" t="n">
        <f aca="false">[1]Taul2!J287</f>
        <v>30</v>
      </c>
      <c r="AM171" s="25"/>
      <c r="AN171" s="34"/>
      <c r="AO171" s="34"/>
      <c r="AP171" s="34"/>
      <c r="AQ171" s="33"/>
    </row>
    <row r="172" customFormat="false" ht="13.8" hidden="false" customHeight="false" outlineLevel="0" collapsed="false">
      <c r="A172" s="18" t="s">
        <v>322</v>
      </c>
      <c r="B172" s="18" t="s">
        <v>1547</v>
      </c>
      <c r="C172" s="18" t="s">
        <v>1546</v>
      </c>
      <c r="D172" s="25" t="n">
        <f aca="false">K172+R172+Y172+AF172+AM172+AQ172</f>
        <v>54</v>
      </c>
      <c r="E172" s="26" t="n">
        <f aca="false">L172+S172+Z172+AG172</f>
        <v>5</v>
      </c>
      <c r="F172" s="26" t="n">
        <f aca="false">M172+T172+AA172+AH172</f>
        <v>0</v>
      </c>
      <c r="G172" s="26" t="n">
        <f aca="false">N172+U172+AB172+AI172</f>
        <v>0</v>
      </c>
      <c r="H172" s="26" t="n">
        <f aca="false">O172+V172+AC172+AJ172+AN172+AR172</f>
        <v>0</v>
      </c>
      <c r="I172" s="26" t="n">
        <f aca="false">P172+W172+AD172+AK172+AO172+AS172</f>
        <v>11</v>
      </c>
      <c r="J172" s="26" t="n">
        <f aca="false">Q172+X172+AE172+AL172+AP172+AT172</f>
        <v>70</v>
      </c>
      <c r="K172" s="25"/>
      <c r="L172" s="34"/>
      <c r="M172" s="34"/>
      <c r="N172" s="34"/>
      <c r="O172" s="34"/>
      <c r="P172" s="34"/>
      <c r="Q172" s="35"/>
      <c r="R172" s="25"/>
      <c r="S172" s="34"/>
      <c r="T172" s="34"/>
      <c r="U172" s="34"/>
      <c r="V172" s="34"/>
      <c r="W172" s="34"/>
      <c r="X172" s="34"/>
      <c r="Y172" s="25" t="n">
        <f aca="false">[1]Taul2!D208</f>
        <v>54</v>
      </c>
      <c r="Z172" s="34" t="n">
        <f aca="false">[1]Taul2!E208</f>
        <v>5</v>
      </c>
      <c r="AA172" s="34" t="n">
        <f aca="false">[1]Taul2!F208</f>
        <v>0</v>
      </c>
      <c r="AB172" s="34" t="n">
        <f aca="false">[1]Taul2!G208</f>
        <v>0</v>
      </c>
      <c r="AC172" s="34" t="n">
        <f aca="false">[1]Taul2!H208</f>
        <v>0</v>
      </c>
      <c r="AD172" s="34" t="n">
        <f aca="false">[1]Taul2!I208</f>
        <v>11</v>
      </c>
      <c r="AE172" s="34" t="n">
        <f aca="false">[1]Taul2!J208</f>
        <v>70</v>
      </c>
      <c r="AF172" s="25"/>
      <c r="AG172" s="34"/>
      <c r="AH172" s="34"/>
      <c r="AI172" s="34"/>
      <c r="AJ172" s="34"/>
      <c r="AK172" s="34"/>
      <c r="AL172" s="34"/>
      <c r="AM172" s="25"/>
      <c r="AN172" s="34"/>
      <c r="AO172" s="34"/>
      <c r="AP172" s="34"/>
      <c r="AQ172" s="33"/>
    </row>
    <row r="173" customFormat="false" ht="13.8" hidden="false" customHeight="false" outlineLevel="0" collapsed="false">
      <c r="A173" s="18" t="s">
        <v>40</v>
      </c>
      <c r="B173" s="18" t="s">
        <v>1548</v>
      </c>
      <c r="C173" s="18" t="s">
        <v>1549</v>
      </c>
      <c r="D173" s="25" t="n">
        <f aca="false">K173+R173+Y173+AF173+AM173+AQ173</f>
        <v>217</v>
      </c>
      <c r="E173" s="26" t="n">
        <f aca="false">L173+S173+Z173+AG173</f>
        <v>17</v>
      </c>
      <c r="F173" s="26" t="n">
        <f aca="false">M173+T173+AA173+AH173</f>
        <v>4</v>
      </c>
      <c r="G173" s="26" t="n">
        <f aca="false">N173+U173+AB173+AI173</f>
        <v>2</v>
      </c>
      <c r="H173" s="26" t="n">
        <f aca="false">O173+V173+AC173+AJ173+AN173+AR173</f>
        <v>0</v>
      </c>
      <c r="I173" s="26" t="n">
        <f aca="false">P173+W173+AD173+AK173+AO173+AS173</f>
        <v>15</v>
      </c>
      <c r="J173" s="26" t="n">
        <f aca="false">Q173+X173+AE173+AL173+AP173+AT173</f>
        <v>255</v>
      </c>
      <c r="K173" s="25" t="n">
        <f aca="false">[1]Taul2!D44</f>
        <v>163</v>
      </c>
      <c r="L173" s="34" t="n">
        <f aca="false">[1]Taul2!E44</f>
        <v>14</v>
      </c>
      <c r="M173" s="34" t="n">
        <f aca="false">[1]Taul2!F44</f>
        <v>4</v>
      </c>
      <c r="N173" s="34" t="n">
        <f aca="false">[1]Taul2!G44</f>
        <v>2</v>
      </c>
      <c r="O173" s="34" t="n">
        <f aca="false">[1]Taul2!H44</f>
        <v>0</v>
      </c>
      <c r="P173" s="34" t="n">
        <f aca="false">[1]Taul2!I44</f>
        <v>10</v>
      </c>
      <c r="Q173" s="35" t="n">
        <f aca="false">[1]Taul2!J44</f>
        <v>193</v>
      </c>
      <c r="R173" s="25" t="n">
        <f aca="false">[1]Taul2!D119</f>
        <v>54</v>
      </c>
      <c r="S173" s="34" t="n">
        <f aca="false">[1]Taul2!E119</f>
        <v>3</v>
      </c>
      <c r="T173" s="34" t="n">
        <f aca="false">[1]Taul2!F119</f>
        <v>0</v>
      </c>
      <c r="U173" s="34" t="n">
        <f aca="false">[1]Taul2!G119</f>
        <v>0</v>
      </c>
      <c r="V173" s="34" t="n">
        <f aca="false">[1]Taul2!H119</f>
        <v>0</v>
      </c>
      <c r="W173" s="34" t="n">
        <f aca="false">[1]Taul2!I119</f>
        <v>5</v>
      </c>
      <c r="X173" s="34" t="n">
        <f aca="false">[1]Taul2!J119</f>
        <v>62</v>
      </c>
      <c r="Y173" s="25"/>
      <c r="Z173" s="34"/>
      <c r="AA173" s="34"/>
      <c r="AB173" s="34"/>
      <c r="AC173" s="34"/>
      <c r="AD173" s="34"/>
      <c r="AE173" s="34"/>
      <c r="AF173" s="25"/>
      <c r="AG173" s="34"/>
      <c r="AH173" s="34"/>
      <c r="AI173" s="34"/>
      <c r="AJ173" s="34"/>
      <c r="AK173" s="34"/>
      <c r="AL173" s="34"/>
      <c r="AM173" s="25"/>
      <c r="AN173" s="34"/>
      <c r="AO173" s="34"/>
      <c r="AP173" s="34"/>
      <c r="AQ173" s="33"/>
    </row>
    <row r="174" customFormat="false" ht="13.8" hidden="false" customHeight="false" outlineLevel="0" collapsed="false">
      <c r="A174" s="18" t="s">
        <v>391</v>
      </c>
      <c r="B174" s="18" t="s">
        <v>1308</v>
      </c>
      <c r="C174" s="18" t="s">
        <v>1549</v>
      </c>
      <c r="D174" s="25" t="n">
        <f aca="false">K174+R174+Y174+AF174+AM174+AQ174</f>
        <v>41</v>
      </c>
      <c r="E174" s="26" t="n">
        <f aca="false">L174+S174+Z174+AG174</f>
        <v>7</v>
      </c>
      <c r="F174" s="26" t="n">
        <f aca="false">M174+T174+AA174+AH174</f>
        <v>1</v>
      </c>
      <c r="G174" s="26" t="n">
        <f aca="false">N174+U174+AB174+AI174</f>
        <v>0</v>
      </c>
      <c r="H174" s="26" t="n">
        <f aca="false">O174+V174+AC174+AJ174+AN174+AR174</f>
        <v>0</v>
      </c>
      <c r="I174" s="26" t="n">
        <f aca="false">P174+W174+AD174+AK174+AO174+AS174</f>
        <v>2</v>
      </c>
      <c r="J174" s="26" t="n">
        <f aca="false">Q174+X174+AE174+AL174+AP174+AT174</f>
        <v>51</v>
      </c>
      <c r="K174" s="25"/>
      <c r="L174" s="34"/>
      <c r="M174" s="34"/>
      <c r="N174" s="34"/>
      <c r="O174" s="34"/>
      <c r="P174" s="34"/>
      <c r="Q174" s="35"/>
      <c r="R174" s="25"/>
      <c r="S174" s="34"/>
      <c r="T174" s="34"/>
      <c r="U174" s="34"/>
      <c r="V174" s="34"/>
      <c r="W174" s="34"/>
      <c r="X174" s="34"/>
      <c r="Y174" s="25" t="n">
        <f aca="false">[1]Taul2!D209</f>
        <v>41</v>
      </c>
      <c r="Z174" s="34" t="n">
        <f aca="false">[1]Taul2!E209</f>
        <v>7</v>
      </c>
      <c r="AA174" s="34" t="n">
        <f aca="false">[1]Taul2!F209</f>
        <v>1</v>
      </c>
      <c r="AB174" s="34" t="n">
        <f aca="false">[1]Taul2!G209</f>
        <v>0</v>
      </c>
      <c r="AC174" s="34" t="n">
        <f aca="false">[1]Taul2!H209</f>
        <v>0</v>
      </c>
      <c r="AD174" s="34" t="n">
        <f aca="false">[1]Taul2!I209</f>
        <v>2</v>
      </c>
      <c r="AE174" s="34" t="n">
        <f aca="false">[1]Taul2!J209</f>
        <v>51</v>
      </c>
      <c r="AF174" s="25"/>
      <c r="AG174" s="34"/>
      <c r="AH174" s="34"/>
      <c r="AI174" s="34"/>
      <c r="AJ174" s="34"/>
      <c r="AK174" s="34"/>
      <c r="AL174" s="34"/>
      <c r="AM174" s="25"/>
      <c r="AN174" s="34"/>
      <c r="AO174" s="34"/>
      <c r="AP174" s="34"/>
      <c r="AQ174" s="33"/>
    </row>
    <row r="175" customFormat="false" ht="13.8" hidden="false" customHeight="false" outlineLevel="0" collapsed="false">
      <c r="A175" s="18" t="s">
        <v>631</v>
      </c>
      <c r="B175" s="18" t="s">
        <v>1370</v>
      </c>
      <c r="C175" s="18" t="s">
        <v>1550</v>
      </c>
      <c r="D175" s="25" t="n">
        <f aca="false">K175+R175+Y175+AF175+AM175+AQ175</f>
        <v>5</v>
      </c>
      <c r="E175" s="26" t="n">
        <f aca="false">L175+S175+Z175+AG175</f>
        <v>0</v>
      </c>
      <c r="F175" s="26" t="n">
        <f aca="false">M175+T175+AA175+AH175</f>
        <v>0</v>
      </c>
      <c r="G175" s="26" t="n">
        <f aca="false">N175+U175+AB175+AI175</f>
        <v>0</v>
      </c>
      <c r="H175" s="26" t="n">
        <f aca="false">O175+V175+AC175+AJ175+AN175+AR175</f>
        <v>0</v>
      </c>
      <c r="I175" s="26" t="n">
        <f aca="false">P175+W175+AD175+AK175+AO175+AS175</f>
        <v>0</v>
      </c>
      <c r="J175" s="26" t="n">
        <f aca="false">Q175+X175+AE175+AL175+AP175+AT175</f>
        <v>5</v>
      </c>
      <c r="K175" s="25"/>
      <c r="L175" s="34"/>
      <c r="M175" s="34"/>
      <c r="N175" s="34"/>
      <c r="O175" s="34"/>
      <c r="P175" s="34"/>
      <c r="Q175" s="35"/>
      <c r="R175" s="25"/>
      <c r="S175" s="34"/>
      <c r="T175" s="34"/>
      <c r="U175" s="34"/>
      <c r="V175" s="34"/>
      <c r="W175" s="34"/>
      <c r="X175" s="34"/>
      <c r="Y175" s="25"/>
      <c r="Z175" s="34"/>
      <c r="AA175" s="34"/>
      <c r="AB175" s="34"/>
      <c r="AC175" s="34"/>
      <c r="AD175" s="34"/>
      <c r="AE175" s="34"/>
      <c r="AF175" s="25"/>
      <c r="AG175" s="34"/>
      <c r="AH175" s="34"/>
      <c r="AI175" s="34"/>
      <c r="AJ175" s="34"/>
      <c r="AK175" s="34"/>
      <c r="AL175" s="34"/>
      <c r="AM175" s="25" t="n">
        <f aca="false">[1]Taul2!D385</f>
        <v>5</v>
      </c>
      <c r="AN175" s="34" t="n">
        <f aca="false">[1]Taul2!E385</f>
        <v>0</v>
      </c>
      <c r="AO175" s="34" t="n">
        <f aca="false">[1]Taul2!F385</f>
        <v>0</v>
      </c>
      <c r="AP175" s="34" t="n">
        <f aca="false">[1]Taul2!G385</f>
        <v>5</v>
      </c>
      <c r="AQ175" s="33"/>
    </row>
    <row r="176" customFormat="false" ht="13.8" hidden="false" customHeight="false" outlineLevel="0" collapsed="false">
      <c r="A176" s="40" t="s">
        <v>390</v>
      </c>
      <c r="B176" s="40" t="s">
        <v>1334</v>
      </c>
      <c r="C176" s="40" t="s">
        <v>1551</v>
      </c>
      <c r="D176" s="25" t="n">
        <f aca="false">K176+R176+Y176+AF176+AM176+AQ176</f>
        <v>48</v>
      </c>
      <c r="E176" s="26" t="n">
        <f aca="false">L176+S176+Z176+AG176</f>
        <v>0</v>
      </c>
      <c r="F176" s="26" t="n">
        <f aca="false">M176+T176+AA176+AH176</f>
        <v>0</v>
      </c>
      <c r="G176" s="26" t="n">
        <f aca="false">N176+U176+AB176+AI176</f>
        <v>0</v>
      </c>
      <c r="H176" s="26" t="n">
        <f aca="false">O176+V176+AC176+AJ176+AN176+AR176</f>
        <v>0</v>
      </c>
      <c r="I176" s="26" t="n">
        <f aca="false">P176+W176+AD176+AK176+AO176+AS176</f>
        <v>0</v>
      </c>
      <c r="J176" s="26" t="n">
        <f aca="false">Q176+X176+AE176+AL176+AP176+AT176</f>
        <v>48</v>
      </c>
      <c r="K176" s="25" t="n">
        <f aca="false">[1]Taul2!D45</f>
        <v>48</v>
      </c>
      <c r="L176" s="34" t="n">
        <f aca="false">[1]Taul2!E45</f>
        <v>0</v>
      </c>
      <c r="M176" s="34" t="n">
        <f aca="false">[1]Taul2!F45</f>
        <v>0</v>
      </c>
      <c r="N176" s="34" t="n">
        <f aca="false">[1]Taul2!G45</f>
        <v>0</v>
      </c>
      <c r="O176" s="34" t="n">
        <f aca="false">[1]Taul2!H45</f>
        <v>0</v>
      </c>
      <c r="P176" s="34" t="n">
        <f aca="false">[1]Taul2!I45</f>
        <v>0</v>
      </c>
      <c r="Q176" s="35" t="n">
        <f aca="false">[1]Taul2!J45</f>
        <v>48</v>
      </c>
      <c r="R176" s="25"/>
      <c r="S176" s="34"/>
      <c r="T176" s="34"/>
      <c r="U176" s="34"/>
      <c r="V176" s="34"/>
      <c r="W176" s="34"/>
      <c r="X176" s="34"/>
      <c r="Y176" s="25"/>
      <c r="Z176" s="34"/>
      <c r="AA176" s="34"/>
      <c r="AB176" s="34"/>
      <c r="AC176" s="34"/>
      <c r="AD176" s="34"/>
      <c r="AE176" s="34"/>
      <c r="AF176" s="25"/>
      <c r="AG176" s="34"/>
      <c r="AH176" s="34"/>
      <c r="AI176" s="34"/>
      <c r="AJ176" s="34"/>
      <c r="AK176" s="34"/>
      <c r="AL176" s="34"/>
      <c r="AM176" s="25"/>
      <c r="AN176" s="34"/>
      <c r="AO176" s="34"/>
      <c r="AP176" s="34"/>
      <c r="AQ176" s="33"/>
    </row>
    <row r="177" customFormat="false" ht="13.8" hidden="false" customHeight="false" outlineLevel="0" collapsed="false">
      <c r="A177" s="18" t="s">
        <v>486</v>
      </c>
      <c r="B177" s="18" t="s">
        <v>1519</v>
      </c>
      <c r="C177" s="18" t="s">
        <v>1552</v>
      </c>
      <c r="D177" s="25" t="n">
        <f aca="false">K177+R177+Y177+AF177+AM177+AQ177</f>
        <v>27</v>
      </c>
      <c r="E177" s="26" t="n">
        <f aca="false">L177+S177+Z177+AG177</f>
        <v>0</v>
      </c>
      <c r="F177" s="26" t="n">
        <f aca="false">M177+T177+AA177+AH177</f>
        <v>0</v>
      </c>
      <c r="G177" s="26" t="n">
        <f aca="false">N177+U177+AB177+AI177</f>
        <v>0</v>
      </c>
      <c r="H177" s="26" t="n">
        <f aca="false">O177+V177+AC177+AJ177+AN177+AR177</f>
        <v>0</v>
      </c>
      <c r="I177" s="26" t="n">
        <f aca="false">P177+W177+AD177+AK177+AO177+AS177</f>
        <v>0</v>
      </c>
      <c r="J177" s="26" t="n">
        <f aca="false">Q177+X177+AE177+AL177+AP177+AT177</f>
        <v>27</v>
      </c>
      <c r="K177" s="25"/>
      <c r="L177" s="34"/>
      <c r="M177" s="34"/>
      <c r="N177" s="34"/>
      <c r="O177" s="34"/>
      <c r="P177" s="34"/>
      <c r="Q177" s="35"/>
      <c r="R177" s="25"/>
      <c r="S177" s="34"/>
      <c r="T177" s="34"/>
      <c r="U177" s="34"/>
      <c r="V177" s="34"/>
      <c r="W177" s="34"/>
      <c r="X177" s="34"/>
      <c r="Y177" s="25"/>
      <c r="Z177" s="34"/>
      <c r="AA177" s="34"/>
      <c r="AB177" s="34"/>
      <c r="AC177" s="34"/>
      <c r="AD177" s="34"/>
      <c r="AE177" s="34"/>
      <c r="AF177" s="25"/>
      <c r="AG177" s="34"/>
      <c r="AH177" s="34"/>
      <c r="AI177" s="34"/>
      <c r="AJ177" s="34"/>
      <c r="AK177" s="34"/>
      <c r="AL177" s="34"/>
      <c r="AM177" s="25" t="n">
        <f aca="false">[1]Taul2!D386</f>
        <v>27</v>
      </c>
      <c r="AN177" s="34" t="n">
        <f aca="false">[1]Taul2!E386</f>
        <v>0</v>
      </c>
      <c r="AO177" s="34" t="n">
        <f aca="false">[1]Taul2!F386</f>
        <v>0</v>
      </c>
      <c r="AP177" s="34" t="n">
        <f aca="false">[1]Taul2!G386</f>
        <v>27</v>
      </c>
      <c r="AQ177" s="33"/>
    </row>
    <row r="178" customFormat="false" ht="13.8" hidden="false" customHeight="false" outlineLevel="0" collapsed="false">
      <c r="A178" s="18" t="s">
        <v>379</v>
      </c>
      <c r="B178" s="18" t="s">
        <v>1553</v>
      </c>
      <c r="C178" s="18" t="s">
        <v>1552</v>
      </c>
      <c r="D178" s="25" t="n">
        <f aca="false">K178+R178+Y178+AF178+AM178+AQ178</f>
        <v>52</v>
      </c>
      <c r="E178" s="26" t="n">
        <f aca="false">L178+S178+Z178+AG178</f>
        <v>0</v>
      </c>
      <c r="F178" s="26" t="n">
        <f aca="false">M178+T178+AA178+AH178</f>
        <v>0</v>
      </c>
      <c r="G178" s="26" t="n">
        <f aca="false">N178+U178+AB178+AI178</f>
        <v>0</v>
      </c>
      <c r="H178" s="26" t="n">
        <f aca="false">O178+V178+AC178+AJ178+AN178+AR178</f>
        <v>0</v>
      </c>
      <c r="I178" s="26" t="n">
        <f aca="false">P178+W178+AD178+AK178+AO178+AS178</f>
        <v>5</v>
      </c>
      <c r="J178" s="26" t="n">
        <f aca="false">Q178+X178+AE178+AL178+AP178+AT178</f>
        <v>57</v>
      </c>
      <c r="K178" s="25"/>
      <c r="L178" s="34"/>
      <c r="M178" s="34"/>
      <c r="N178" s="34"/>
      <c r="O178" s="34"/>
      <c r="P178" s="34"/>
      <c r="Q178" s="35"/>
      <c r="R178" s="25" t="n">
        <f aca="false">[1]Taul2!D120</f>
        <v>31</v>
      </c>
      <c r="S178" s="34" t="n">
        <f aca="false">[1]Taul2!E120</f>
        <v>0</v>
      </c>
      <c r="T178" s="34" t="n">
        <f aca="false">[1]Taul2!F120</f>
        <v>0</v>
      </c>
      <c r="U178" s="34" t="n">
        <f aca="false">[1]Taul2!G120</f>
        <v>0</v>
      </c>
      <c r="V178" s="34" t="n">
        <f aca="false">[1]Taul2!H120</f>
        <v>0</v>
      </c>
      <c r="W178" s="34" t="n">
        <f aca="false">[1]Taul2!I120</f>
        <v>5</v>
      </c>
      <c r="X178" s="34" t="n">
        <f aca="false">[1]Taul2!J120</f>
        <v>36</v>
      </c>
      <c r="Y178" s="25" t="n">
        <f aca="false">[1]Taul2!D210</f>
        <v>21</v>
      </c>
      <c r="Z178" s="34" t="n">
        <f aca="false">[1]Taul2!E210</f>
        <v>0</v>
      </c>
      <c r="AA178" s="34" t="n">
        <f aca="false">[1]Taul2!F210</f>
        <v>0</v>
      </c>
      <c r="AB178" s="34" t="n">
        <f aca="false">[1]Taul2!G210</f>
        <v>0</v>
      </c>
      <c r="AC178" s="34" t="n">
        <f aca="false">[1]Taul2!H210</f>
        <v>0</v>
      </c>
      <c r="AD178" s="34" t="n">
        <f aca="false">[1]Taul2!I210</f>
        <v>0</v>
      </c>
      <c r="AE178" s="34" t="n">
        <f aca="false">[1]Taul2!J210</f>
        <v>21</v>
      </c>
      <c r="AF178" s="25"/>
      <c r="AG178" s="34"/>
      <c r="AH178" s="34"/>
      <c r="AI178" s="34"/>
      <c r="AJ178" s="34"/>
      <c r="AK178" s="34"/>
      <c r="AL178" s="34"/>
      <c r="AM178" s="25"/>
      <c r="AN178" s="34"/>
      <c r="AO178" s="34"/>
      <c r="AP178" s="34"/>
      <c r="AQ178" s="33"/>
    </row>
    <row r="179" customFormat="false" ht="13.8" hidden="false" customHeight="false" outlineLevel="0" collapsed="false">
      <c r="A179" s="18" t="s">
        <v>350</v>
      </c>
      <c r="B179" s="18" t="s">
        <v>1554</v>
      </c>
      <c r="C179" s="18" t="s">
        <v>1555</v>
      </c>
      <c r="D179" s="25" t="n">
        <f aca="false">K179+R179+Y179+AF179+AM179+AQ179</f>
        <v>52</v>
      </c>
      <c r="E179" s="26" t="n">
        <f aca="false">L179+S179+Z179+AG179</f>
        <v>3</v>
      </c>
      <c r="F179" s="26" t="n">
        <f aca="false">M179+T179+AA179+AH179</f>
        <v>0</v>
      </c>
      <c r="G179" s="26" t="n">
        <f aca="false">N179+U179+AB179+AI179</f>
        <v>0</v>
      </c>
      <c r="H179" s="26" t="n">
        <f aca="false">O179+V179+AC179+AJ179+AN179+AR179</f>
        <v>0</v>
      </c>
      <c r="I179" s="26" t="n">
        <f aca="false">P179+W179+AD179+AK179+AO179+AS179</f>
        <v>7</v>
      </c>
      <c r="J179" s="26" t="n">
        <f aca="false">Q179+X179+AE179+AL179+AP179+AT179</f>
        <v>62</v>
      </c>
      <c r="K179" s="25" t="n">
        <f aca="false">[1]Taul2!D46</f>
        <v>12</v>
      </c>
      <c r="L179" s="34" t="n">
        <f aca="false">[1]Taul2!E46</f>
        <v>0</v>
      </c>
      <c r="M179" s="34" t="n">
        <f aca="false">[1]Taul2!F46</f>
        <v>0</v>
      </c>
      <c r="N179" s="34" t="n">
        <f aca="false">[1]Taul2!G46</f>
        <v>0</v>
      </c>
      <c r="O179" s="34" t="n">
        <f aca="false">[1]Taul2!H46</f>
        <v>0</v>
      </c>
      <c r="P179" s="34" t="n">
        <f aca="false">[1]Taul2!I46</f>
        <v>0</v>
      </c>
      <c r="Q179" s="35" t="n">
        <f aca="false">[1]Taul2!J46</f>
        <v>12</v>
      </c>
      <c r="R179" s="25" t="n">
        <f aca="false">[1]Taul2!D121</f>
        <v>40</v>
      </c>
      <c r="S179" s="34" t="n">
        <f aca="false">[1]Taul2!E121</f>
        <v>3</v>
      </c>
      <c r="T179" s="34" t="n">
        <f aca="false">[1]Taul2!F121</f>
        <v>0</v>
      </c>
      <c r="U179" s="34" t="n">
        <f aca="false">[1]Taul2!G121</f>
        <v>0</v>
      </c>
      <c r="V179" s="34" t="n">
        <f aca="false">[1]Taul2!H121</f>
        <v>0</v>
      </c>
      <c r="W179" s="34" t="n">
        <f aca="false">[1]Taul2!I121</f>
        <v>7</v>
      </c>
      <c r="X179" s="34" t="n">
        <f aca="false">[1]Taul2!J121</f>
        <v>50</v>
      </c>
      <c r="Y179" s="25"/>
      <c r="Z179" s="34"/>
      <c r="AA179" s="34"/>
      <c r="AB179" s="34"/>
      <c r="AC179" s="34"/>
      <c r="AD179" s="34"/>
      <c r="AE179" s="34"/>
      <c r="AF179" s="25"/>
      <c r="AG179" s="34"/>
      <c r="AH179" s="34"/>
      <c r="AI179" s="34"/>
      <c r="AJ179" s="34"/>
      <c r="AK179" s="34"/>
      <c r="AL179" s="34"/>
      <c r="AM179" s="25"/>
      <c r="AN179" s="34"/>
      <c r="AO179" s="34"/>
      <c r="AP179" s="34"/>
      <c r="AQ179" s="33"/>
    </row>
    <row r="180" customFormat="false" ht="13.8" hidden="false" customHeight="false" outlineLevel="0" collapsed="false">
      <c r="A180" s="18" t="s">
        <v>227</v>
      </c>
      <c r="B180" s="18" t="s">
        <v>1370</v>
      </c>
      <c r="C180" s="18" t="s">
        <v>1556</v>
      </c>
      <c r="D180" s="25" t="n">
        <f aca="false">K180+R180+Y180+AF180+AM180+AQ180</f>
        <v>81</v>
      </c>
      <c r="E180" s="26" t="n">
        <f aca="false">L180+S180+Z180+AG180</f>
        <v>12</v>
      </c>
      <c r="F180" s="26" t="n">
        <f aca="false">M180+T180+AA180+AH180</f>
        <v>2</v>
      </c>
      <c r="G180" s="26" t="n">
        <f aca="false">N180+U180+AB180+AI180</f>
        <v>0</v>
      </c>
      <c r="H180" s="26" t="n">
        <f aca="false">O180+V180+AC180+AJ180+AN180+AR180</f>
        <v>0</v>
      </c>
      <c r="I180" s="26" t="n">
        <f aca="false">P180+W180+AD180+AK180+AO180+AS180</f>
        <v>5</v>
      </c>
      <c r="J180" s="26" t="n">
        <f aca="false">Q180+X180+AE180+AL180+AP180+AT180</f>
        <v>100</v>
      </c>
      <c r="K180" s="25"/>
      <c r="L180" s="34"/>
      <c r="M180" s="34"/>
      <c r="N180" s="34"/>
      <c r="O180" s="34"/>
      <c r="P180" s="34"/>
      <c r="Q180" s="35"/>
      <c r="R180" s="25"/>
      <c r="S180" s="34"/>
      <c r="T180" s="34"/>
      <c r="U180" s="34"/>
      <c r="V180" s="34"/>
      <c r="W180" s="34"/>
      <c r="X180" s="34"/>
      <c r="Y180" s="25" t="n">
        <f aca="false">[1]Taul2!D211</f>
        <v>81</v>
      </c>
      <c r="Z180" s="34" t="n">
        <f aca="false">[1]Taul2!E211</f>
        <v>12</v>
      </c>
      <c r="AA180" s="34" t="n">
        <f aca="false">[1]Taul2!F211</f>
        <v>2</v>
      </c>
      <c r="AB180" s="34" t="n">
        <f aca="false">[1]Taul2!G211</f>
        <v>0</v>
      </c>
      <c r="AC180" s="34" t="n">
        <f aca="false">[1]Taul2!H211</f>
        <v>0</v>
      </c>
      <c r="AD180" s="34" t="n">
        <f aca="false">[1]Taul2!I211</f>
        <v>5</v>
      </c>
      <c r="AE180" s="34" t="n">
        <f aca="false">[1]Taul2!J211</f>
        <v>100</v>
      </c>
      <c r="AF180" s="25"/>
      <c r="AG180" s="34"/>
      <c r="AH180" s="34"/>
      <c r="AI180" s="34"/>
      <c r="AJ180" s="34"/>
      <c r="AK180" s="34"/>
      <c r="AL180" s="34"/>
      <c r="AM180" s="25"/>
      <c r="AN180" s="34"/>
      <c r="AO180" s="34"/>
      <c r="AP180" s="34"/>
      <c r="AQ180" s="33"/>
    </row>
    <row r="181" customFormat="false" ht="13.8" hidden="false" customHeight="false" outlineLevel="0" collapsed="false">
      <c r="A181" s="18" t="s">
        <v>546</v>
      </c>
      <c r="B181" s="18" t="s">
        <v>1402</v>
      </c>
      <c r="C181" s="18" t="s">
        <v>1557</v>
      </c>
      <c r="D181" s="25" t="n">
        <f aca="false">K181+R181+Y181+AF181+AM181+AQ181</f>
        <v>35</v>
      </c>
      <c r="E181" s="26" t="n">
        <f aca="false">L181+S181+Z181+AG181</f>
        <v>0</v>
      </c>
      <c r="F181" s="26" t="n">
        <f aca="false">M181+T181+AA181+AH181</f>
        <v>0</v>
      </c>
      <c r="G181" s="26" t="n">
        <f aca="false">N181+U181+AB181+AI181</f>
        <v>0</v>
      </c>
      <c r="H181" s="26" t="n">
        <f aca="false">O181+V181+AC181+AJ181+AN181+AR181</f>
        <v>0</v>
      </c>
      <c r="I181" s="26" t="n">
        <f aca="false">P181+W181+AD181+AK181+AO181+AS181</f>
        <v>0</v>
      </c>
      <c r="J181" s="26" t="n">
        <f aca="false">Q181+X181+AE181+AL181+AP181+AT181</f>
        <v>35</v>
      </c>
      <c r="K181" s="25"/>
      <c r="L181" s="34"/>
      <c r="M181" s="34"/>
      <c r="N181" s="34"/>
      <c r="O181" s="34"/>
      <c r="P181" s="34"/>
      <c r="Q181" s="35"/>
      <c r="R181" s="25"/>
      <c r="S181" s="34"/>
      <c r="T181" s="34"/>
      <c r="U181" s="34"/>
      <c r="V181" s="34"/>
      <c r="W181" s="34"/>
      <c r="X181" s="34"/>
      <c r="Y181" s="25"/>
      <c r="Z181" s="34"/>
      <c r="AA181" s="34"/>
      <c r="AB181" s="34"/>
      <c r="AC181" s="34"/>
      <c r="AD181" s="34"/>
      <c r="AE181" s="34"/>
      <c r="AF181" s="25"/>
      <c r="AG181" s="34"/>
      <c r="AH181" s="34"/>
      <c r="AI181" s="34"/>
      <c r="AJ181" s="34"/>
      <c r="AK181" s="34"/>
      <c r="AL181" s="34"/>
      <c r="AM181" s="25" t="n">
        <f aca="false">[1]Taul2!D387</f>
        <v>35</v>
      </c>
      <c r="AN181" s="34" t="n">
        <f aca="false">[1]Taul2!E387</f>
        <v>0</v>
      </c>
      <c r="AO181" s="34" t="n">
        <f aca="false">[1]Taul2!F387</f>
        <v>0</v>
      </c>
      <c r="AP181" s="34" t="n">
        <f aca="false">[1]Taul2!G387</f>
        <v>35</v>
      </c>
      <c r="AQ181" s="33"/>
    </row>
    <row r="182" customFormat="false" ht="13.8" hidden="false" customHeight="false" outlineLevel="0" collapsed="false">
      <c r="A182" s="18" t="s">
        <v>728</v>
      </c>
      <c r="B182" s="18" t="s">
        <v>1402</v>
      </c>
      <c r="C182" s="18" t="s">
        <v>1558</v>
      </c>
      <c r="D182" s="25" t="n">
        <f aca="false">K182+R182+Y182+AF182+AM182+AQ182</f>
        <v>1</v>
      </c>
      <c r="E182" s="26" t="n">
        <f aca="false">L182+S182+Z182+AG182</f>
        <v>0</v>
      </c>
      <c r="F182" s="26" t="n">
        <f aca="false">M182+T182+AA182+AH182</f>
        <v>0</v>
      </c>
      <c r="G182" s="26" t="n">
        <f aca="false">N182+U182+AB182+AI182</f>
        <v>0</v>
      </c>
      <c r="H182" s="26" t="n">
        <f aca="false">O182+V182+AC182+AJ182+AN182+AR182</f>
        <v>0</v>
      </c>
      <c r="I182" s="26" t="n">
        <f aca="false">P182+W182+AD182+AK182+AO182+AS182</f>
        <v>0</v>
      </c>
      <c r="J182" s="26" t="n">
        <f aca="false">Q182+X182+AE182+AL182+AP182+AT182</f>
        <v>1</v>
      </c>
      <c r="K182" s="25"/>
      <c r="L182" s="34"/>
      <c r="M182" s="34"/>
      <c r="N182" s="34"/>
      <c r="O182" s="34"/>
      <c r="P182" s="34"/>
      <c r="Q182" s="35"/>
      <c r="R182" s="25"/>
      <c r="S182" s="34"/>
      <c r="T182" s="34"/>
      <c r="U182" s="34"/>
      <c r="V182" s="34"/>
      <c r="W182" s="34"/>
      <c r="X182" s="34"/>
      <c r="Y182" s="25"/>
      <c r="Z182" s="34"/>
      <c r="AA182" s="34"/>
      <c r="AB182" s="34"/>
      <c r="AC182" s="34"/>
      <c r="AD182" s="34"/>
      <c r="AE182" s="34"/>
      <c r="AF182" s="25"/>
      <c r="AG182" s="34"/>
      <c r="AH182" s="34"/>
      <c r="AI182" s="34"/>
      <c r="AJ182" s="34"/>
      <c r="AK182" s="34"/>
      <c r="AL182" s="34"/>
      <c r="AM182" s="25" t="n">
        <f aca="false">[1]Taul2!D388</f>
        <v>1</v>
      </c>
      <c r="AN182" s="34" t="n">
        <f aca="false">[1]Taul2!E388</f>
        <v>0</v>
      </c>
      <c r="AO182" s="34" t="n">
        <f aca="false">[1]Taul2!F388</f>
        <v>0</v>
      </c>
      <c r="AP182" s="34" t="n">
        <f aca="false">[1]Taul2!G388</f>
        <v>1</v>
      </c>
      <c r="AQ182" s="33"/>
    </row>
    <row r="183" customFormat="false" ht="13.8" hidden="false" customHeight="false" outlineLevel="0" collapsed="false">
      <c r="A183" s="18" t="s">
        <v>43</v>
      </c>
      <c r="B183" s="18" t="s">
        <v>1554</v>
      </c>
      <c r="C183" s="18" t="s">
        <v>1558</v>
      </c>
      <c r="D183" s="25" t="n">
        <f aca="false">K183+R183+Y183+AF183+AM183+AQ183</f>
        <v>227</v>
      </c>
      <c r="E183" s="26" t="n">
        <f aca="false">L183+S183+Z183+AG183</f>
        <v>33</v>
      </c>
      <c r="F183" s="26" t="n">
        <f aca="false">M183+T183+AA183+AH183</f>
        <v>12</v>
      </c>
      <c r="G183" s="26" t="n">
        <f aca="false">N183+U183+AB183+AI183</f>
        <v>6</v>
      </c>
      <c r="H183" s="26" t="n">
        <f aca="false">O183+V183+AC183+AJ183+AN183+AR183</f>
        <v>4</v>
      </c>
      <c r="I183" s="26" t="n">
        <f aca="false">P183+W183+AD183+AK183+AO183+AS183</f>
        <v>21</v>
      </c>
      <c r="J183" s="26" t="n">
        <f aca="false">Q183+X183+AE183+AL183+AP183+AT183</f>
        <v>303</v>
      </c>
      <c r="K183" s="25" t="n">
        <f aca="false">[1]Taul2!D47</f>
        <v>37</v>
      </c>
      <c r="L183" s="34" t="n">
        <f aca="false">[1]Taul2!E47</f>
        <v>3</v>
      </c>
      <c r="M183" s="34" t="n">
        <f aca="false">[1]Taul2!F47</f>
        <v>0</v>
      </c>
      <c r="N183" s="34" t="n">
        <f aca="false">[1]Taul2!G47</f>
        <v>0</v>
      </c>
      <c r="O183" s="34" t="n">
        <f aca="false">[1]Taul2!H47</f>
        <v>0</v>
      </c>
      <c r="P183" s="34" t="n">
        <f aca="false">[1]Taul2!I47</f>
        <v>3</v>
      </c>
      <c r="Q183" s="35" t="n">
        <f aca="false">[1]Taul2!J47</f>
        <v>43</v>
      </c>
      <c r="R183" s="25" t="n">
        <f aca="false">[1]Taul2!D122</f>
        <v>126</v>
      </c>
      <c r="S183" s="34" t="n">
        <f aca="false">[1]Taul2!E122</f>
        <v>24</v>
      </c>
      <c r="T183" s="34" t="n">
        <f aca="false">[1]Taul2!F122</f>
        <v>9</v>
      </c>
      <c r="U183" s="34" t="n">
        <f aca="false">[1]Taul2!G122</f>
        <v>5</v>
      </c>
      <c r="V183" s="34" t="n">
        <f aca="false">[1]Taul2!H122</f>
        <v>3</v>
      </c>
      <c r="W183" s="34" t="n">
        <f aca="false">[1]Taul2!I122</f>
        <v>9</v>
      </c>
      <c r="X183" s="34" t="n">
        <f aca="false">[1]Taul2!J122</f>
        <v>176</v>
      </c>
      <c r="Y183" s="25" t="n">
        <f aca="false">[1]Taul2!D212</f>
        <v>64</v>
      </c>
      <c r="Z183" s="34" t="n">
        <f aca="false">[1]Taul2!E212</f>
        <v>6</v>
      </c>
      <c r="AA183" s="34" t="n">
        <f aca="false">[1]Taul2!F212</f>
        <v>3</v>
      </c>
      <c r="AB183" s="34" t="n">
        <f aca="false">[1]Taul2!G212</f>
        <v>1</v>
      </c>
      <c r="AC183" s="34" t="n">
        <f aca="false">[1]Taul2!H212</f>
        <v>1</v>
      </c>
      <c r="AD183" s="34" t="n">
        <f aca="false">[1]Taul2!I212</f>
        <v>9</v>
      </c>
      <c r="AE183" s="34" t="n">
        <f aca="false">[1]Taul2!J212</f>
        <v>84</v>
      </c>
      <c r="AF183" s="25"/>
      <c r="AG183" s="34"/>
      <c r="AH183" s="34"/>
      <c r="AI183" s="34"/>
      <c r="AJ183" s="34"/>
      <c r="AK183" s="34"/>
      <c r="AL183" s="34"/>
      <c r="AM183" s="25"/>
      <c r="AN183" s="34"/>
      <c r="AO183" s="34"/>
      <c r="AP183" s="34"/>
      <c r="AQ183" s="33"/>
    </row>
    <row r="184" customFormat="false" ht="13.8" hidden="false" customHeight="false" outlineLevel="0" collapsed="false">
      <c r="A184" s="18" t="s">
        <v>480</v>
      </c>
      <c r="B184" s="18" t="s">
        <v>1324</v>
      </c>
      <c r="C184" s="18" t="s">
        <v>1559</v>
      </c>
      <c r="D184" s="25" t="n">
        <f aca="false">K184+R184+Y184+AF184+AM184+AQ184</f>
        <v>24</v>
      </c>
      <c r="E184" s="26" t="n">
        <f aca="false">L184+S184+Z184+AG184</f>
        <v>0</v>
      </c>
      <c r="F184" s="26" t="n">
        <f aca="false">M184+T184+AA184+AH184</f>
        <v>0</v>
      </c>
      <c r="G184" s="26" t="n">
        <f aca="false">N184+U184+AB184+AI184</f>
        <v>0</v>
      </c>
      <c r="H184" s="26" t="n">
        <f aca="false">O184+V184+AC184+AJ184+AN184+AR184</f>
        <v>0</v>
      </c>
      <c r="I184" s="26" t="n">
        <f aca="false">P184+W184+AD184+AK184+AO184+AS184</f>
        <v>3</v>
      </c>
      <c r="J184" s="26" t="n">
        <f aca="false">Q184+X184+AE184+AL184+AP184+AT184</f>
        <v>27</v>
      </c>
      <c r="K184" s="25"/>
      <c r="L184" s="34"/>
      <c r="M184" s="34"/>
      <c r="N184" s="34"/>
      <c r="O184" s="34"/>
      <c r="P184" s="34"/>
      <c r="Q184" s="35"/>
      <c r="R184" s="25" t="n">
        <f aca="false">[1]Taul2!D123</f>
        <v>24</v>
      </c>
      <c r="S184" s="34" t="n">
        <f aca="false">[1]Taul2!E123</f>
        <v>0</v>
      </c>
      <c r="T184" s="34" t="n">
        <f aca="false">[1]Taul2!F123</f>
        <v>0</v>
      </c>
      <c r="U184" s="34" t="n">
        <f aca="false">[1]Taul2!G123</f>
        <v>0</v>
      </c>
      <c r="V184" s="34" t="n">
        <f aca="false">[1]Taul2!H123</f>
        <v>0</v>
      </c>
      <c r="W184" s="34" t="n">
        <f aca="false">[1]Taul2!I123</f>
        <v>3</v>
      </c>
      <c r="X184" s="34" t="n">
        <f aca="false">[1]Taul2!J123</f>
        <v>27</v>
      </c>
      <c r="Y184" s="25"/>
      <c r="Z184" s="34"/>
      <c r="AA184" s="34"/>
      <c r="AB184" s="34"/>
      <c r="AC184" s="34"/>
      <c r="AD184" s="34"/>
      <c r="AE184" s="34"/>
      <c r="AF184" s="25"/>
      <c r="AG184" s="34"/>
      <c r="AH184" s="34"/>
      <c r="AI184" s="34"/>
      <c r="AJ184" s="34"/>
      <c r="AK184" s="34"/>
      <c r="AL184" s="34"/>
      <c r="AM184" s="25"/>
      <c r="AN184" s="34"/>
      <c r="AO184" s="34"/>
      <c r="AP184" s="34"/>
      <c r="AQ184" s="33"/>
    </row>
    <row r="185" customFormat="false" ht="13.8" hidden="false" customHeight="false" outlineLevel="0" collapsed="false">
      <c r="A185" s="18" t="s">
        <v>261</v>
      </c>
      <c r="B185" s="18" t="s">
        <v>1410</v>
      </c>
      <c r="C185" s="18" t="s">
        <v>1560</v>
      </c>
      <c r="D185" s="25" t="n">
        <f aca="false">K185+R185+Y185+AF185+AM185+AQ185</f>
        <v>71</v>
      </c>
      <c r="E185" s="26" t="n">
        <f aca="false">L185+S185+Z185+AG185</f>
        <v>6</v>
      </c>
      <c r="F185" s="26" t="n">
        <f aca="false">M185+T185+AA185+AH185</f>
        <v>3</v>
      </c>
      <c r="G185" s="26" t="n">
        <f aca="false">N185+U185+AB185+AI185</f>
        <v>2</v>
      </c>
      <c r="H185" s="26" t="n">
        <f aca="false">O185+V185+AC185+AJ185+AN185+AR185</f>
        <v>0</v>
      </c>
      <c r="I185" s="26" t="n">
        <f aca="false">P185+W185+AD185+AK185+AO185+AS185</f>
        <v>7</v>
      </c>
      <c r="J185" s="26" t="n">
        <f aca="false">Q185+X185+AE185+AL185+AP185+AT185</f>
        <v>89</v>
      </c>
      <c r="K185" s="25"/>
      <c r="L185" s="34"/>
      <c r="M185" s="34"/>
      <c r="N185" s="34"/>
      <c r="O185" s="34"/>
      <c r="P185" s="34"/>
      <c r="Q185" s="35"/>
      <c r="R185" s="25" t="n">
        <f aca="false">[1]Taul2!D124</f>
        <v>44</v>
      </c>
      <c r="S185" s="34" t="n">
        <f aca="false">[1]Taul2!E124</f>
        <v>6</v>
      </c>
      <c r="T185" s="34" t="n">
        <f aca="false">[1]Taul2!F124</f>
        <v>3</v>
      </c>
      <c r="U185" s="34" t="n">
        <f aca="false">[1]Taul2!G124</f>
        <v>2</v>
      </c>
      <c r="V185" s="34" t="n">
        <f aca="false">[1]Taul2!H124</f>
        <v>0</v>
      </c>
      <c r="W185" s="34" t="n">
        <f aca="false">[1]Taul2!I124</f>
        <v>3</v>
      </c>
      <c r="X185" s="34" t="n">
        <f aca="false">[1]Taul2!J124</f>
        <v>58</v>
      </c>
      <c r="Y185" s="25" t="n">
        <f aca="false">[1]Taul2!D213</f>
        <v>27</v>
      </c>
      <c r="Z185" s="34" t="n">
        <f aca="false">[1]Taul2!E213</f>
        <v>0</v>
      </c>
      <c r="AA185" s="34" t="n">
        <f aca="false">[1]Taul2!F213</f>
        <v>0</v>
      </c>
      <c r="AB185" s="34" t="n">
        <f aca="false">[1]Taul2!G213</f>
        <v>0</v>
      </c>
      <c r="AC185" s="34" t="n">
        <f aca="false">[1]Taul2!H213</f>
        <v>0</v>
      </c>
      <c r="AD185" s="34" t="n">
        <f aca="false">[1]Taul2!I213</f>
        <v>4</v>
      </c>
      <c r="AE185" s="34" t="n">
        <f aca="false">[1]Taul2!J213</f>
        <v>31</v>
      </c>
      <c r="AF185" s="25"/>
      <c r="AG185" s="34"/>
      <c r="AH185" s="34"/>
      <c r="AI185" s="34"/>
      <c r="AJ185" s="34"/>
      <c r="AK185" s="34"/>
      <c r="AL185" s="34"/>
      <c r="AM185" s="25"/>
      <c r="AN185" s="34"/>
      <c r="AO185" s="34"/>
      <c r="AP185" s="34"/>
      <c r="AQ185" s="33"/>
    </row>
    <row r="186" customFormat="false" ht="13.8" hidden="false" customHeight="false" outlineLevel="0" collapsed="false">
      <c r="A186" s="18" t="s">
        <v>649</v>
      </c>
      <c r="B186" s="18" t="s">
        <v>1508</v>
      </c>
      <c r="C186" s="18" t="s">
        <v>1561</v>
      </c>
      <c r="D186" s="25" t="n">
        <f aca="false">K186+R186+Y186+AF186+AM186+AQ186</f>
        <v>9</v>
      </c>
      <c r="E186" s="26" t="n">
        <f aca="false">L186+S186+Z186+AG186</f>
        <v>0</v>
      </c>
      <c r="F186" s="26" t="n">
        <f aca="false">M186+T186+AA186+AH186</f>
        <v>0</v>
      </c>
      <c r="G186" s="26" t="n">
        <f aca="false">N186+U186+AB186+AI186</f>
        <v>0</v>
      </c>
      <c r="H186" s="26" t="n">
        <f aca="false">O186+V186+AC186+AJ186+AN186+AR186</f>
        <v>0</v>
      </c>
      <c r="I186" s="26" t="n">
        <f aca="false">P186+W186+AD186+AK186+AO186+AS186</f>
        <v>0</v>
      </c>
      <c r="J186" s="26" t="n">
        <f aca="false">Q186+X186+AE186+AL186+AP186+AT186</f>
        <v>9</v>
      </c>
      <c r="K186" s="25"/>
      <c r="L186" s="34"/>
      <c r="M186" s="34"/>
      <c r="N186" s="34"/>
      <c r="O186" s="34"/>
      <c r="P186" s="34"/>
      <c r="Q186" s="35"/>
      <c r="R186" s="25"/>
      <c r="S186" s="34"/>
      <c r="T186" s="34"/>
      <c r="U186" s="34"/>
      <c r="V186" s="34"/>
      <c r="W186" s="34"/>
      <c r="X186" s="34"/>
      <c r="Y186" s="25"/>
      <c r="Z186" s="34"/>
      <c r="AA186" s="34"/>
      <c r="AB186" s="34"/>
      <c r="AC186" s="34"/>
      <c r="AD186" s="34"/>
      <c r="AE186" s="34"/>
      <c r="AF186" s="25"/>
      <c r="AG186" s="34"/>
      <c r="AH186" s="34"/>
      <c r="AI186" s="34"/>
      <c r="AJ186" s="34"/>
      <c r="AK186" s="34"/>
      <c r="AL186" s="34"/>
      <c r="AM186" s="25" t="n">
        <f aca="false">[1]Taul2!D389</f>
        <v>9</v>
      </c>
      <c r="AN186" s="34" t="n">
        <f aca="false">[1]Taul2!E389</f>
        <v>0</v>
      </c>
      <c r="AO186" s="34" t="n">
        <f aca="false">[1]Taul2!F389</f>
        <v>0</v>
      </c>
      <c r="AP186" s="34" t="n">
        <f aca="false">[1]Taul2!G389</f>
        <v>9</v>
      </c>
      <c r="AQ186" s="33"/>
    </row>
    <row r="187" customFormat="false" ht="13.8" hidden="false" customHeight="false" outlineLevel="0" collapsed="false">
      <c r="A187" s="18" t="s">
        <v>17</v>
      </c>
      <c r="B187" s="18" t="s">
        <v>1443</v>
      </c>
      <c r="C187" s="18" t="s">
        <v>1562</v>
      </c>
      <c r="D187" s="25" t="n">
        <f aca="false">K187+R187+Y187+AF187+AM187+AQ187</f>
        <v>333</v>
      </c>
      <c r="E187" s="26" t="n">
        <f aca="false">L187+S187+Z187+AG187</f>
        <v>67</v>
      </c>
      <c r="F187" s="26" t="n">
        <f aca="false">M187+T187+AA187+AH187</f>
        <v>38</v>
      </c>
      <c r="G187" s="26" t="n">
        <f aca="false">N187+U187+AB187+AI187</f>
        <v>8</v>
      </c>
      <c r="H187" s="26" t="n">
        <f aca="false">O187+V187+AC187+AJ187+AN187+AR187</f>
        <v>26</v>
      </c>
      <c r="I187" s="26" t="n">
        <f aca="false">P187+W187+AD187+AK187+AO187+AS187</f>
        <v>25</v>
      </c>
      <c r="J187" s="26" t="n">
        <f aca="false">Q187+X187+AE187+AL187+AP187+AT187</f>
        <v>497</v>
      </c>
      <c r="K187" s="25" t="n">
        <f aca="false">[1]Taul2!D48</f>
        <v>168</v>
      </c>
      <c r="L187" s="34" t="n">
        <f aca="false">[1]Taul2!E48</f>
        <v>24</v>
      </c>
      <c r="M187" s="34" t="n">
        <f aca="false">[1]Taul2!F48</f>
        <v>17</v>
      </c>
      <c r="N187" s="34" t="n">
        <f aca="false">[1]Taul2!G48</f>
        <v>2</v>
      </c>
      <c r="O187" s="34" t="n">
        <f aca="false">[1]Taul2!H48</f>
        <v>14</v>
      </c>
      <c r="P187" s="34" t="n">
        <f aca="false">[1]Taul2!I48</f>
        <v>10</v>
      </c>
      <c r="Q187" s="35" t="n">
        <f aca="false">[1]Taul2!J48</f>
        <v>235</v>
      </c>
      <c r="R187" s="25" t="n">
        <f aca="false">[1]Taul2!D125</f>
        <v>156</v>
      </c>
      <c r="S187" s="34" t="n">
        <f aca="false">[1]Taul2!E125</f>
        <v>40</v>
      </c>
      <c r="T187" s="34" t="n">
        <f aca="false">[1]Taul2!F125</f>
        <v>20</v>
      </c>
      <c r="U187" s="34" t="n">
        <f aca="false">[1]Taul2!G125</f>
        <v>6</v>
      </c>
      <c r="V187" s="34" t="n">
        <f aca="false">[1]Taul2!H125</f>
        <v>12</v>
      </c>
      <c r="W187" s="34" t="n">
        <f aca="false">[1]Taul2!I125</f>
        <v>13</v>
      </c>
      <c r="X187" s="34" t="n">
        <f aca="false">[1]Taul2!J125</f>
        <v>247</v>
      </c>
      <c r="Y187" s="25" t="n">
        <f aca="false">[1]Taul2!D214</f>
        <v>9</v>
      </c>
      <c r="Z187" s="34" t="n">
        <f aca="false">[1]Taul2!E214</f>
        <v>3</v>
      </c>
      <c r="AA187" s="34" t="n">
        <f aca="false">[1]Taul2!F214</f>
        <v>1</v>
      </c>
      <c r="AB187" s="34" t="n">
        <f aca="false">[1]Taul2!G214</f>
        <v>0</v>
      </c>
      <c r="AC187" s="34" t="n">
        <f aca="false">[1]Taul2!H214</f>
        <v>0</v>
      </c>
      <c r="AD187" s="34" t="n">
        <f aca="false">[1]Taul2!I214</f>
        <v>2</v>
      </c>
      <c r="AE187" s="34" t="n">
        <f aca="false">[1]Taul2!J214</f>
        <v>15</v>
      </c>
      <c r="AF187" s="25"/>
      <c r="AG187" s="34"/>
      <c r="AH187" s="34"/>
      <c r="AI187" s="34"/>
      <c r="AJ187" s="34"/>
      <c r="AK187" s="34"/>
      <c r="AL187" s="34"/>
      <c r="AM187" s="25"/>
      <c r="AN187" s="34"/>
      <c r="AO187" s="34"/>
      <c r="AP187" s="34"/>
      <c r="AQ187" s="33"/>
    </row>
    <row r="188" customFormat="false" ht="13.8" hidden="false" customHeight="false" outlineLevel="0" collapsed="false">
      <c r="A188" s="18" t="s">
        <v>522</v>
      </c>
      <c r="B188" s="18" t="s">
        <v>1378</v>
      </c>
      <c r="C188" s="18" t="s">
        <v>1563</v>
      </c>
      <c r="D188" s="25" t="n">
        <f aca="false">K188+R188+Y188+AF188+AM188+AQ188</f>
        <v>21</v>
      </c>
      <c r="E188" s="26" t="n">
        <f aca="false">L188+S188+Z188+AG188</f>
        <v>0</v>
      </c>
      <c r="F188" s="26" t="n">
        <f aca="false">M188+T188+AA188+AH188</f>
        <v>0</v>
      </c>
      <c r="G188" s="26" t="n">
        <f aca="false">N188+U188+AB188+AI188</f>
        <v>0</v>
      </c>
      <c r="H188" s="26" t="n">
        <f aca="false">O188+V188+AC188+AJ188+AN188+AR188</f>
        <v>0</v>
      </c>
      <c r="I188" s="26" t="n">
        <f aca="false">P188+W188+AD188+AK188+AO188+AS188</f>
        <v>0</v>
      </c>
      <c r="J188" s="26" t="n">
        <f aca="false">Q188+X188+AE188+AL188+AP188+AT188</f>
        <v>21</v>
      </c>
      <c r="K188" s="25"/>
      <c r="L188" s="34"/>
      <c r="M188" s="34"/>
      <c r="N188" s="34"/>
      <c r="O188" s="34"/>
      <c r="P188" s="34"/>
      <c r="Q188" s="35"/>
      <c r="R188" s="25"/>
      <c r="S188" s="34"/>
      <c r="T188" s="34"/>
      <c r="U188" s="34"/>
      <c r="V188" s="34"/>
      <c r="W188" s="34"/>
      <c r="X188" s="34"/>
      <c r="Y188" s="25"/>
      <c r="Z188" s="34"/>
      <c r="AA188" s="34"/>
      <c r="AB188" s="34"/>
      <c r="AC188" s="34"/>
      <c r="AD188" s="34"/>
      <c r="AE188" s="34"/>
      <c r="AF188" s="25"/>
      <c r="AG188" s="34"/>
      <c r="AH188" s="34"/>
      <c r="AI188" s="34"/>
      <c r="AJ188" s="34"/>
      <c r="AK188" s="34"/>
      <c r="AL188" s="34"/>
      <c r="AM188" s="25" t="n">
        <f aca="false">[1]Taul2!D390</f>
        <v>21</v>
      </c>
      <c r="AN188" s="34" t="n">
        <f aca="false">[1]Taul2!E390</f>
        <v>0</v>
      </c>
      <c r="AO188" s="34" t="n">
        <f aca="false">[1]Taul2!F390</f>
        <v>0</v>
      </c>
      <c r="AP188" s="34" t="n">
        <f aca="false">[1]Taul2!G390</f>
        <v>21</v>
      </c>
      <c r="AQ188" s="33"/>
    </row>
    <row r="189" customFormat="false" ht="13.8" hidden="false" customHeight="false" outlineLevel="0" collapsed="false">
      <c r="A189" s="18" t="s">
        <v>399</v>
      </c>
      <c r="B189" s="18" t="s">
        <v>1564</v>
      </c>
      <c r="C189" s="18" t="s">
        <v>1565</v>
      </c>
      <c r="D189" s="25" t="n">
        <f aca="false">K189+R189+Y189+AF189+AM189+AQ189</f>
        <v>42</v>
      </c>
      <c r="E189" s="26" t="n">
        <f aca="false">L189+S189+Z189+AG189</f>
        <v>0</v>
      </c>
      <c r="F189" s="26" t="n">
        <f aca="false">M189+T189+AA189+AH189</f>
        <v>0</v>
      </c>
      <c r="G189" s="26" t="n">
        <f aca="false">N189+U189+AB189+AI189</f>
        <v>0</v>
      </c>
      <c r="H189" s="26" t="n">
        <f aca="false">O189+V189+AC189+AJ189+AN189+AR189</f>
        <v>0</v>
      </c>
      <c r="I189" s="26" t="n">
        <f aca="false">P189+W189+AD189+AK189+AO189+AS189</f>
        <v>5</v>
      </c>
      <c r="J189" s="26" t="n">
        <f aca="false">Q189+X189+AE189+AL189+AP189+AT189</f>
        <v>47</v>
      </c>
      <c r="K189" s="25"/>
      <c r="L189" s="34"/>
      <c r="M189" s="34"/>
      <c r="N189" s="34"/>
      <c r="O189" s="34"/>
      <c r="P189" s="34"/>
      <c r="Q189" s="35"/>
      <c r="R189" s="25"/>
      <c r="S189" s="34"/>
      <c r="T189" s="34"/>
      <c r="U189" s="34"/>
      <c r="V189" s="34"/>
      <c r="W189" s="34"/>
      <c r="X189" s="34"/>
      <c r="Y189" s="25" t="n">
        <f aca="false">[1]Taul2!D215</f>
        <v>42</v>
      </c>
      <c r="Z189" s="34" t="n">
        <f aca="false">[1]Taul2!E215</f>
        <v>0</v>
      </c>
      <c r="AA189" s="34" t="n">
        <f aca="false">[1]Taul2!F215</f>
        <v>0</v>
      </c>
      <c r="AB189" s="34" t="n">
        <f aca="false">[1]Taul2!G215</f>
        <v>0</v>
      </c>
      <c r="AC189" s="34" t="n">
        <f aca="false">[1]Taul2!H215</f>
        <v>0</v>
      </c>
      <c r="AD189" s="34" t="n">
        <f aca="false">[1]Taul2!I215</f>
        <v>5</v>
      </c>
      <c r="AE189" s="34" t="n">
        <f aca="false">[1]Taul2!J215</f>
        <v>47</v>
      </c>
      <c r="AF189" s="25"/>
      <c r="AG189" s="34"/>
      <c r="AH189" s="34"/>
      <c r="AI189" s="34"/>
      <c r="AJ189" s="34"/>
      <c r="AK189" s="34"/>
      <c r="AL189" s="34"/>
      <c r="AM189" s="25"/>
      <c r="AN189" s="34"/>
      <c r="AO189" s="34"/>
      <c r="AP189" s="34"/>
      <c r="AQ189" s="33"/>
    </row>
    <row r="190" customFormat="false" ht="13.8" hidden="false" customHeight="false" outlineLevel="0" collapsed="false">
      <c r="A190" s="18" t="s">
        <v>1566</v>
      </c>
      <c r="B190" s="18" t="s">
        <v>1567</v>
      </c>
      <c r="C190" s="18" t="s">
        <v>1568</v>
      </c>
      <c r="D190" s="25" t="n">
        <f aca="false">K190+R190+Y190+AF190+AM190+AQ190</f>
        <v>34</v>
      </c>
      <c r="E190" s="26" t="n">
        <f aca="false">L190+S190+Z190+AG190</f>
        <v>0</v>
      </c>
      <c r="F190" s="26" t="n">
        <f aca="false">M190+T190+AA190+AH190</f>
        <v>0</v>
      </c>
      <c r="G190" s="26" t="n">
        <f aca="false">N190+U190+AB190+AI190</f>
        <v>0</v>
      </c>
      <c r="H190" s="26" t="n">
        <f aca="false">O190+V190+AC190+AJ190+AN190+AR190</f>
        <v>0</v>
      </c>
      <c r="I190" s="26" t="n">
        <f aca="false">P190+W190+AD190+AK190+AO190+AS190</f>
        <v>0</v>
      </c>
      <c r="J190" s="26" t="n">
        <f aca="false">Q190+X190+AE190+AL190+AP190+AT190</f>
        <v>34</v>
      </c>
      <c r="K190" s="25"/>
      <c r="L190" s="34"/>
      <c r="M190" s="34"/>
      <c r="N190" s="34"/>
      <c r="O190" s="34"/>
      <c r="P190" s="34"/>
      <c r="Q190" s="35"/>
      <c r="R190" s="25"/>
      <c r="S190" s="34"/>
      <c r="T190" s="34"/>
      <c r="U190" s="34"/>
      <c r="V190" s="34"/>
      <c r="W190" s="34"/>
      <c r="X190" s="34"/>
      <c r="Y190" s="25"/>
      <c r="Z190" s="34"/>
      <c r="AA190" s="34"/>
      <c r="AB190" s="34"/>
      <c r="AC190" s="34"/>
      <c r="AD190" s="34"/>
      <c r="AE190" s="34"/>
      <c r="AF190" s="25"/>
      <c r="AG190" s="34"/>
      <c r="AH190" s="34"/>
      <c r="AI190" s="34"/>
      <c r="AJ190" s="34"/>
      <c r="AK190" s="34"/>
      <c r="AL190" s="34"/>
      <c r="AM190" s="25" t="n">
        <f aca="false">[1]Taul2!D391</f>
        <v>10</v>
      </c>
      <c r="AN190" s="34" t="n">
        <f aca="false">[1]Taul2!E391</f>
        <v>0</v>
      </c>
      <c r="AO190" s="34" t="n">
        <f aca="false">[1]Taul2!F391</f>
        <v>0</v>
      </c>
      <c r="AP190" s="34" t="n">
        <f aca="false">[1]Taul2!G391</f>
        <v>10</v>
      </c>
      <c r="AQ190" s="25" t="n">
        <f aca="false">[1]Taul2!D555</f>
        <v>24</v>
      </c>
      <c r="AR190" s="26" t="n">
        <f aca="false">[1]Taul2!H555</f>
        <v>0</v>
      </c>
      <c r="AS190" s="26" t="n">
        <f aca="false">[1]Taul2!I555</f>
        <v>0</v>
      </c>
      <c r="AT190" s="26" t="n">
        <f aca="false">[1]Taul2!J555</f>
        <v>24</v>
      </c>
    </row>
    <row r="191" customFormat="false" ht="13.8" hidden="false" customHeight="false" outlineLevel="0" collapsed="false">
      <c r="A191" s="18" t="s">
        <v>27</v>
      </c>
      <c r="B191" s="18" t="s">
        <v>1495</v>
      </c>
      <c r="C191" s="18" t="s">
        <v>1569</v>
      </c>
      <c r="D191" s="25" t="n">
        <f aca="false">K191+R191+Y191+AF191+AM191+AQ191</f>
        <v>353</v>
      </c>
      <c r="E191" s="26" t="n">
        <f aca="false">L191+S191+Z191+AG191</f>
        <v>56</v>
      </c>
      <c r="F191" s="26" t="n">
        <f aca="false">M191+T191+AA191+AH191</f>
        <v>16</v>
      </c>
      <c r="G191" s="26" t="n">
        <f aca="false">N191+U191+AB191+AI191</f>
        <v>4</v>
      </c>
      <c r="H191" s="26" t="n">
        <f aca="false">O191+V191+AC191+AJ191+AN191+AR191</f>
        <v>6</v>
      </c>
      <c r="I191" s="26" t="n">
        <f aca="false">P191+W191+AD191+AK191+AO191+AS191</f>
        <v>29</v>
      </c>
      <c r="J191" s="26" t="n">
        <f aca="false">Q191+X191+AE191+AL191+AP191+AT191</f>
        <v>464</v>
      </c>
      <c r="K191" s="25" t="n">
        <f aca="false">[1]Taul2!D49</f>
        <v>109</v>
      </c>
      <c r="L191" s="34" t="n">
        <f aca="false">[1]Taul2!E49</f>
        <v>8</v>
      </c>
      <c r="M191" s="34" t="n">
        <f aca="false">[1]Taul2!F49</f>
        <v>3</v>
      </c>
      <c r="N191" s="34" t="n">
        <f aca="false">[1]Taul2!G49</f>
        <v>2</v>
      </c>
      <c r="O191" s="34" t="n">
        <f aca="false">[1]Taul2!H49</f>
        <v>1</v>
      </c>
      <c r="P191" s="34" t="n">
        <f aca="false">[1]Taul2!I49</f>
        <v>6</v>
      </c>
      <c r="Q191" s="35" t="n">
        <f aca="false">[1]Taul2!J49</f>
        <v>129</v>
      </c>
      <c r="R191" s="25" t="n">
        <f aca="false">[1]Taul2!D126</f>
        <v>146</v>
      </c>
      <c r="S191" s="34" t="n">
        <f aca="false">[1]Taul2!E126</f>
        <v>28</v>
      </c>
      <c r="T191" s="34" t="n">
        <f aca="false">[1]Taul2!F126</f>
        <v>4</v>
      </c>
      <c r="U191" s="34" t="n">
        <f aca="false">[1]Taul2!G126</f>
        <v>1</v>
      </c>
      <c r="V191" s="34" t="n">
        <f aca="false">[1]Taul2!H126</f>
        <v>0</v>
      </c>
      <c r="W191" s="34" t="n">
        <f aca="false">[1]Taul2!I126</f>
        <v>16</v>
      </c>
      <c r="X191" s="34" t="n">
        <f aca="false">[1]Taul2!J126</f>
        <v>195</v>
      </c>
      <c r="Y191" s="25" t="n">
        <f aca="false">[1]Taul2!D216</f>
        <v>98</v>
      </c>
      <c r="Z191" s="34" t="n">
        <f aca="false">[1]Taul2!E216</f>
        <v>20</v>
      </c>
      <c r="AA191" s="34" t="n">
        <f aca="false">[1]Taul2!F216</f>
        <v>9</v>
      </c>
      <c r="AB191" s="34" t="n">
        <f aca="false">[1]Taul2!G216</f>
        <v>1</v>
      </c>
      <c r="AC191" s="34" t="n">
        <f aca="false">[1]Taul2!H216</f>
        <v>5</v>
      </c>
      <c r="AD191" s="34" t="n">
        <f aca="false">[1]Taul2!I216</f>
        <v>7</v>
      </c>
      <c r="AE191" s="34" t="n">
        <f aca="false">[1]Taul2!J216</f>
        <v>140</v>
      </c>
      <c r="AF191" s="25"/>
      <c r="AG191" s="34"/>
      <c r="AH191" s="34"/>
      <c r="AI191" s="34"/>
      <c r="AJ191" s="34"/>
      <c r="AK191" s="34"/>
      <c r="AL191" s="34"/>
      <c r="AM191" s="25"/>
      <c r="AN191" s="34"/>
      <c r="AO191" s="34"/>
      <c r="AP191" s="34"/>
      <c r="AQ191" s="33"/>
    </row>
    <row r="192" customFormat="false" ht="13.8" hidden="false" customHeight="false" outlineLevel="0" collapsed="false">
      <c r="A192" s="18" t="s">
        <v>211</v>
      </c>
      <c r="B192" s="18" t="s">
        <v>1312</v>
      </c>
      <c r="C192" s="18" t="s">
        <v>1570</v>
      </c>
      <c r="D192" s="25" t="n">
        <f aca="false">K192+R192+Y192+AF192+AM192+AQ192</f>
        <v>77</v>
      </c>
      <c r="E192" s="26" t="n">
        <f aca="false">L192+S192+Z192+AG192</f>
        <v>12</v>
      </c>
      <c r="F192" s="26" t="n">
        <f aca="false">M192+T192+AA192+AH192</f>
        <v>4</v>
      </c>
      <c r="G192" s="26" t="n">
        <f aca="false">N192+U192+AB192+AI192</f>
        <v>1</v>
      </c>
      <c r="H192" s="26" t="n">
        <f aca="false">O192+V192+AC192+AJ192+AN192+AR192</f>
        <v>1</v>
      </c>
      <c r="I192" s="26" t="n">
        <f aca="false">P192+W192+AD192+AK192+AO192+AS192</f>
        <v>11</v>
      </c>
      <c r="J192" s="26" t="n">
        <f aca="false">Q192+X192+AE192+AL192+AP192+AT192</f>
        <v>106</v>
      </c>
      <c r="K192" s="25"/>
      <c r="L192" s="34"/>
      <c r="M192" s="34"/>
      <c r="N192" s="34"/>
      <c r="O192" s="34"/>
      <c r="P192" s="34"/>
      <c r="Q192" s="35"/>
      <c r="R192" s="25" t="n">
        <f aca="false">[1]Taul2!D127</f>
        <v>77</v>
      </c>
      <c r="S192" s="34" t="n">
        <f aca="false">[1]Taul2!E127</f>
        <v>12</v>
      </c>
      <c r="T192" s="34" t="n">
        <f aca="false">[1]Taul2!F127</f>
        <v>4</v>
      </c>
      <c r="U192" s="34" t="n">
        <f aca="false">[1]Taul2!G127</f>
        <v>1</v>
      </c>
      <c r="V192" s="34" t="n">
        <f aca="false">[1]Taul2!H127</f>
        <v>1</v>
      </c>
      <c r="W192" s="34" t="n">
        <f aca="false">[1]Taul2!I127</f>
        <v>11</v>
      </c>
      <c r="X192" s="34" t="n">
        <f aca="false">[1]Taul2!J127</f>
        <v>106</v>
      </c>
      <c r="Y192" s="25"/>
      <c r="Z192" s="34"/>
      <c r="AA192" s="34"/>
      <c r="AB192" s="34"/>
      <c r="AC192" s="34"/>
      <c r="AD192" s="34"/>
      <c r="AE192" s="34"/>
      <c r="AF192" s="25"/>
      <c r="AG192" s="34"/>
      <c r="AH192" s="34"/>
      <c r="AI192" s="34"/>
      <c r="AJ192" s="34"/>
      <c r="AK192" s="34"/>
      <c r="AL192" s="34"/>
      <c r="AM192" s="25"/>
      <c r="AN192" s="34"/>
      <c r="AO192" s="34"/>
      <c r="AP192" s="34"/>
      <c r="AQ192" s="33"/>
    </row>
    <row r="193" customFormat="false" ht="13.8" hidden="false" customHeight="false" outlineLevel="0" collapsed="false">
      <c r="A193" s="18" t="s">
        <v>590</v>
      </c>
      <c r="B193" s="18" t="s">
        <v>1571</v>
      </c>
      <c r="C193" s="18" t="s">
        <v>1572</v>
      </c>
      <c r="D193" s="25" t="n">
        <f aca="false">K193+R193+Y193+AF193+AM193+AQ193</f>
        <v>15</v>
      </c>
      <c r="E193" s="26" t="n">
        <f aca="false">L193+S193+Z193+AG193</f>
        <v>0</v>
      </c>
      <c r="F193" s="26" t="n">
        <f aca="false">M193+T193+AA193+AH193</f>
        <v>0</v>
      </c>
      <c r="G193" s="26" t="n">
        <f aca="false">N193+U193+AB193+AI193</f>
        <v>0</v>
      </c>
      <c r="H193" s="26" t="n">
        <f aca="false">O193+V193+AC193+AJ193+AN193+AR193</f>
        <v>0</v>
      </c>
      <c r="I193" s="26" t="n">
        <f aca="false">P193+W193+AD193+AK193+AO193+AS193</f>
        <v>0</v>
      </c>
      <c r="J193" s="26" t="n">
        <f aca="false">Q193+X193+AE193+AL193+AP193+AT193</f>
        <v>15</v>
      </c>
      <c r="K193" s="25"/>
      <c r="L193" s="34"/>
      <c r="M193" s="34"/>
      <c r="N193" s="34"/>
      <c r="O193" s="34"/>
      <c r="P193" s="34"/>
      <c r="Q193" s="35"/>
      <c r="R193" s="25"/>
      <c r="S193" s="34"/>
      <c r="T193" s="34"/>
      <c r="U193" s="34"/>
      <c r="V193" s="34"/>
      <c r="W193" s="34"/>
      <c r="X193" s="34"/>
      <c r="Y193" s="25"/>
      <c r="Z193" s="34"/>
      <c r="AA193" s="34"/>
      <c r="AB193" s="34"/>
      <c r="AC193" s="34"/>
      <c r="AD193" s="34"/>
      <c r="AE193" s="34"/>
      <c r="AF193" s="25"/>
      <c r="AG193" s="34"/>
      <c r="AH193" s="34"/>
      <c r="AI193" s="34"/>
      <c r="AJ193" s="34"/>
      <c r="AK193" s="34"/>
      <c r="AL193" s="34"/>
      <c r="AM193" s="25" t="n">
        <f aca="false">[1]Taul2!D392</f>
        <v>15</v>
      </c>
      <c r="AN193" s="34" t="n">
        <f aca="false">[1]Taul2!E392</f>
        <v>0</v>
      </c>
      <c r="AO193" s="34" t="n">
        <f aca="false">[1]Taul2!F392</f>
        <v>0</v>
      </c>
      <c r="AP193" s="34" t="n">
        <f aca="false">[1]Taul2!G392</f>
        <v>15</v>
      </c>
      <c r="AQ193" s="33"/>
    </row>
    <row r="194" customFormat="false" ht="13.8" hidden="false" customHeight="false" outlineLevel="0" collapsed="false">
      <c r="A194" s="18" t="s">
        <v>385</v>
      </c>
      <c r="B194" s="18" t="s">
        <v>1573</v>
      </c>
      <c r="C194" s="18" t="s">
        <v>1574</v>
      </c>
      <c r="D194" s="25" t="n">
        <f aca="false">K194+R194+Y194+AF194+AM194+AQ194</f>
        <v>45</v>
      </c>
      <c r="E194" s="26" t="n">
        <f aca="false">L194+S194+Z194+AG194</f>
        <v>4</v>
      </c>
      <c r="F194" s="26" t="n">
        <f aca="false">M194+T194+AA194+AH194</f>
        <v>1</v>
      </c>
      <c r="G194" s="26" t="n">
        <f aca="false">N194+U194+AB194+AI194</f>
        <v>0</v>
      </c>
      <c r="H194" s="26" t="n">
        <f aca="false">O194+V194+AC194+AJ194+AN194+AR194</f>
        <v>0</v>
      </c>
      <c r="I194" s="26" t="n">
        <f aca="false">P194+W194+AD194+AK194+AO194+AS194</f>
        <v>4</v>
      </c>
      <c r="J194" s="26" t="n">
        <f aca="false">Q194+X194+AE194+AL194+AP194+AT194</f>
        <v>54</v>
      </c>
      <c r="K194" s="25"/>
      <c r="L194" s="34"/>
      <c r="M194" s="34"/>
      <c r="N194" s="34"/>
      <c r="O194" s="34"/>
      <c r="P194" s="34"/>
      <c r="Q194" s="35"/>
      <c r="R194" s="25"/>
      <c r="S194" s="34"/>
      <c r="T194" s="34"/>
      <c r="U194" s="34"/>
      <c r="V194" s="34"/>
      <c r="W194" s="34"/>
      <c r="X194" s="34"/>
      <c r="Y194" s="25"/>
      <c r="Z194" s="34"/>
      <c r="AA194" s="34"/>
      <c r="AB194" s="34"/>
      <c r="AC194" s="34"/>
      <c r="AD194" s="34"/>
      <c r="AE194" s="34"/>
      <c r="AF194" s="25" t="n">
        <f aca="false">[1]Taul2!D288</f>
        <v>45</v>
      </c>
      <c r="AG194" s="34" t="n">
        <f aca="false">[1]Taul2!E288</f>
        <v>4</v>
      </c>
      <c r="AH194" s="34" t="n">
        <f aca="false">[1]Taul2!F288</f>
        <v>1</v>
      </c>
      <c r="AI194" s="34" t="n">
        <f aca="false">[1]Taul2!G288</f>
        <v>0</v>
      </c>
      <c r="AJ194" s="34" t="n">
        <f aca="false">[1]Taul2!H288</f>
        <v>0</v>
      </c>
      <c r="AK194" s="34" t="n">
        <f aca="false">[1]Taul2!I288</f>
        <v>4</v>
      </c>
      <c r="AL194" s="34" t="n">
        <f aca="false">[1]Taul2!J288</f>
        <v>54</v>
      </c>
      <c r="AM194" s="25"/>
      <c r="AN194" s="34"/>
      <c r="AO194" s="34"/>
      <c r="AP194" s="34"/>
      <c r="AQ194" s="33"/>
    </row>
    <row r="195" customFormat="false" ht="13.8" hidden="false" customHeight="false" outlineLevel="0" collapsed="false">
      <c r="A195" s="18" t="s">
        <v>434</v>
      </c>
      <c r="B195" s="18" t="s">
        <v>1374</v>
      </c>
      <c r="C195" s="18" t="s">
        <v>1575</v>
      </c>
      <c r="D195" s="25" t="n">
        <f aca="false">K195+R195+Y195+AF195+AM195+AQ195</f>
        <v>38</v>
      </c>
      <c r="E195" s="26" t="n">
        <f aca="false">L195+S195+Z195+AG195</f>
        <v>0</v>
      </c>
      <c r="F195" s="26" t="n">
        <f aca="false">M195+T195+AA195+AH195</f>
        <v>0</v>
      </c>
      <c r="G195" s="26" t="n">
        <f aca="false">N195+U195+AB195+AI195</f>
        <v>0</v>
      </c>
      <c r="H195" s="26" t="n">
        <f aca="false">O195+V195+AC195+AJ195+AN195+AR195</f>
        <v>0</v>
      </c>
      <c r="I195" s="26" t="n">
        <f aca="false">P195+W195+AD195+AK195+AO195+AS195</f>
        <v>0</v>
      </c>
      <c r="J195" s="26" t="n">
        <f aca="false">Q195+X195+AE195+AL195+AP195+AT195</f>
        <v>38</v>
      </c>
      <c r="K195" s="25"/>
      <c r="L195" s="34"/>
      <c r="M195" s="34"/>
      <c r="N195" s="34"/>
      <c r="O195" s="34"/>
      <c r="P195" s="34"/>
      <c r="Q195" s="35"/>
      <c r="R195" s="25"/>
      <c r="S195" s="34"/>
      <c r="T195" s="34"/>
      <c r="U195" s="34"/>
      <c r="V195" s="34"/>
      <c r="W195" s="34"/>
      <c r="X195" s="34"/>
      <c r="Y195" s="25"/>
      <c r="Z195" s="34"/>
      <c r="AA195" s="34"/>
      <c r="AB195" s="34"/>
      <c r="AC195" s="34"/>
      <c r="AD195" s="34"/>
      <c r="AE195" s="34"/>
      <c r="AF195" s="25"/>
      <c r="AG195" s="34"/>
      <c r="AH195" s="34"/>
      <c r="AI195" s="34"/>
      <c r="AJ195" s="34"/>
      <c r="AK195" s="34"/>
      <c r="AL195" s="34"/>
      <c r="AM195" s="25" t="n">
        <f aca="false">[1]Taul2!D393</f>
        <v>38</v>
      </c>
      <c r="AN195" s="34" t="n">
        <f aca="false">[1]Taul2!E393</f>
        <v>0</v>
      </c>
      <c r="AO195" s="34" t="n">
        <f aca="false">[1]Taul2!F393</f>
        <v>0</v>
      </c>
      <c r="AP195" s="34" t="n">
        <f aca="false">[1]Taul2!G393</f>
        <v>38</v>
      </c>
      <c r="AQ195" s="33"/>
    </row>
    <row r="196" customFormat="false" ht="13.8" hidden="false" customHeight="false" outlineLevel="0" collapsed="false">
      <c r="A196" s="42" t="s">
        <v>230</v>
      </c>
      <c r="B196" s="42" t="s">
        <v>1394</v>
      </c>
      <c r="C196" s="42" t="s">
        <v>1576</v>
      </c>
      <c r="D196" s="25" t="n">
        <f aca="false">K196+R196+Y196+AF196+AM196+AQ196</f>
        <v>81</v>
      </c>
      <c r="E196" s="26" t="n">
        <f aca="false">L196+S196+Z196+AG196</f>
        <v>5</v>
      </c>
      <c r="F196" s="26" t="n">
        <f aca="false">M196+T196+AA196+AH196</f>
        <v>0</v>
      </c>
      <c r="G196" s="26" t="n">
        <f aca="false">N196+U196+AB196+AI196</f>
        <v>0</v>
      </c>
      <c r="H196" s="26" t="n">
        <f aca="false">O196+V196+AC196+AJ196+AN196+AR196</f>
        <v>0</v>
      </c>
      <c r="I196" s="26" t="n">
        <f aca="false">P196+W196+AD196+AK196+AO196+AS196</f>
        <v>11</v>
      </c>
      <c r="J196" s="26" t="n">
        <f aca="false">Q196+X196+AE196+AL196+AP196+AT196</f>
        <v>97</v>
      </c>
      <c r="K196" s="25"/>
      <c r="L196" s="34"/>
      <c r="M196" s="34"/>
      <c r="N196" s="34"/>
      <c r="O196" s="34"/>
      <c r="P196" s="34"/>
      <c r="Q196" s="35"/>
      <c r="R196" s="25" t="n">
        <f aca="false">[1]Taul2!D128</f>
        <v>0</v>
      </c>
      <c r="S196" s="34" t="n">
        <f aca="false">[1]Taul2!E128</f>
        <v>0</v>
      </c>
      <c r="T196" s="34" t="n">
        <f aca="false">[1]Taul2!F128</f>
        <v>0</v>
      </c>
      <c r="U196" s="34" t="n">
        <f aca="false">[1]Taul2!G128</f>
        <v>0</v>
      </c>
      <c r="V196" s="34" t="n">
        <f aca="false">[1]Taul2!H128</f>
        <v>0</v>
      </c>
      <c r="W196" s="34" t="n">
        <f aca="false">[1]Taul2!I128</f>
        <v>0</v>
      </c>
      <c r="X196" s="34" t="n">
        <f aca="false">[1]Taul2!J128</f>
        <v>0</v>
      </c>
      <c r="Y196" s="25" t="n">
        <f aca="false">[1]Taul2!D217</f>
        <v>81</v>
      </c>
      <c r="Z196" s="34" t="n">
        <f aca="false">[1]Taul2!E217</f>
        <v>5</v>
      </c>
      <c r="AA196" s="34" t="n">
        <f aca="false">[1]Taul2!F217</f>
        <v>0</v>
      </c>
      <c r="AB196" s="34" t="n">
        <f aca="false">[1]Taul2!G217</f>
        <v>0</v>
      </c>
      <c r="AC196" s="34" t="n">
        <f aca="false">[1]Taul2!H217</f>
        <v>0</v>
      </c>
      <c r="AD196" s="34" t="n">
        <f aca="false">[1]Taul2!I217</f>
        <v>11</v>
      </c>
      <c r="AE196" s="34" t="n">
        <f aca="false">[1]Taul2!J217</f>
        <v>97</v>
      </c>
      <c r="AF196" s="25"/>
      <c r="AG196" s="34"/>
      <c r="AH196" s="34"/>
      <c r="AI196" s="34"/>
      <c r="AJ196" s="34"/>
      <c r="AK196" s="34"/>
      <c r="AL196" s="34"/>
      <c r="AM196" s="25"/>
      <c r="AN196" s="34"/>
      <c r="AO196" s="34"/>
      <c r="AP196" s="34"/>
      <c r="AQ196" s="33"/>
    </row>
    <row r="197" customFormat="false" ht="13.8" hidden="false" customHeight="false" outlineLevel="0" collapsed="false">
      <c r="A197" s="18" t="s">
        <v>596</v>
      </c>
      <c r="B197" s="18" t="s">
        <v>1553</v>
      </c>
      <c r="C197" s="18" t="s">
        <v>1577</v>
      </c>
      <c r="D197" s="25" t="n">
        <f aca="false">K197+R197+Y197+AF197+AM197+AQ197</f>
        <v>42</v>
      </c>
      <c r="E197" s="26" t="n">
        <f aca="false">L197+S197+Z197+AG197</f>
        <v>0</v>
      </c>
      <c r="F197" s="26" t="n">
        <f aca="false">M197+T197+AA197+AH197</f>
        <v>0</v>
      </c>
      <c r="G197" s="26" t="n">
        <f aca="false">N197+U197+AB197+AI197</f>
        <v>0</v>
      </c>
      <c r="H197" s="26" t="n">
        <f aca="false">O197+V197+AC197+AJ197+AN197+AR197</f>
        <v>0</v>
      </c>
      <c r="I197" s="26" t="n">
        <f aca="false">P197+W197+AD197+AK197+AO197+AS197</f>
        <v>0</v>
      </c>
      <c r="J197" s="26" t="n">
        <f aca="false">Q197+X197+AE197+AL197+AP197+AT197</f>
        <v>42</v>
      </c>
      <c r="K197" s="25"/>
      <c r="L197" s="34"/>
      <c r="M197" s="34"/>
      <c r="N197" s="34"/>
      <c r="O197" s="34"/>
      <c r="P197" s="34"/>
      <c r="Q197" s="35"/>
      <c r="R197" s="25"/>
      <c r="S197" s="34"/>
      <c r="T197" s="34"/>
      <c r="U197" s="34"/>
      <c r="V197" s="34"/>
      <c r="W197" s="34"/>
      <c r="X197" s="34"/>
      <c r="Y197" s="25"/>
      <c r="Z197" s="34"/>
      <c r="AA197" s="34"/>
      <c r="AB197" s="34"/>
      <c r="AC197" s="34"/>
      <c r="AD197" s="34"/>
      <c r="AE197" s="34"/>
      <c r="AF197" s="25"/>
      <c r="AG197" s="34"/>
      <c r="AH197" s="34"/>
      <c r="AI197" s="34"/>
      <c r="AJ197" s="34"/>
      <c r="AK197" s="34"/>
      <c r="AL197" s="34"/>
      <c r="AM197" s="25" t="n">
        <f aca="false">[1]Taul2!D394</f>
        <v>25</v>
      </c>
      <c r="AN197" s="34" t="n">
        <f aca="false">[1]Taul2!E394</f>
        <v>0</v>
      </c>
      <c r="AO197" s="34" t="n">
        <f aca="false">[1]Taul2!F394</f>
        <v>0</v>
      </c>
      <c r="AP197" s="34" t="n">
        <f aca="false">[1]Taul2!G394</f>
        <v>25</v>
      </c>
      <c r="AQ197" s="25" t="n">
        <f aca="false">[1]Taul2!D565</f>
        <v>17</v>
      </c>
      <c r="AR197" s="26" t="n">
        <f aca="false">[1]Taul2!H565</f>
        <v>0</v>
      </c>
      <c r="AS197" s="26" t="n">
        <f aca="false">[1]Taul2!I565</f>
        <v>0</v>
      </c>
      <c r="AT197" s="26" t="n">
        <f aca="false">[1]Taul2!J565</f>
        <v>17</v>
      </c>
    </row>
    <row r="198" customFormat="false" ht="13.8" hidden="false" customHeight="false" outlineLevel="0" collapsed="false">
      <c r="A198" s="18" t="s">
        <v>536</v>
      </c>
      <c r="B198" s="18" t="s">
        <v>1420</v>
      </c>
      <c r="C198" s="18" t="s">
        <v>1578</v>
      </c>
      <c r="D198" s="25" t="n">
        <f aca="false">K198+R198+Y198+AF198+AM198+AQ198</f>
        <v>17</v>
      </c>
      <c r="E198" s="26" t="n">
        <f aca="false">L198+S198+Z198+AG198</f>
        <v>2</v>
      </c>
      <c r="F198" s="26" t="n">
        <f aca="false">M198+T198+AA198+AH198</f>
        <v>0</v>
      </c>
      <c r="G198" s="26" t="n">
        <f aca="false">N198+U198+AB198+AI198</f>
        <v>0</v>
      </c>
      <c r="H198" s="26" t="n">
        <f aca="false">O198+V198+AC198+AJ198+AN198+AR198</f>
        <v>0</v>
      </c>
      <c r="I198" s="26" t="n">
        <f aca="false">P198+W198+AD198+AK198+AO198+AS198</f>
        <v>0</v>
      </c>
      <c r="J198" s="26" t="n">
        <f aca="false">Q198+X198+AE198+AL198+AP198+AT198</f>
        <v>19</v>
      </c>
      <c r="K198" s="25"/>
      <c r="L198" s="34"/>
      <c r="M198" s="34"/>
      <c r="N198" s="34"/>
      <c r="O198" s="34"/>
      <c r="P198" s="34"/>
      <c r="Q198" s="35"/>
      <c r="R198" s="25" t="n">
        <f aca="false">[1]Taul2!D129</f>
        <v>17</v>
      </c>
      <c r="S198" s="34" t="n">
        <f aca="false">[1]Taul2!E129</f>
        <v>2</v>
      </c>
      <c r="T198" s="34" t="n">
        <f aca="false">[1]Taul2!F129</f>
        <v>0</v>
      </c>
      <c r="U198" s="34" t="n">
        <f aca="false">[1]Taul2!G129</f>
        <v>0</v>
      </c>
      <c r="V198" s="34" t="n">
        <f aca="false">[1]Taul2!H129</f>
        <v>0</v>
      </c>
      <c r="W198" s="34" t="n">
        <f aca="false">[1]Taul2!I129</f>
        <v>0</v>
      </c>
      <c r="X198" s="34" t="n">
        <f aca="false">[1]Taul2!J129</f>
        <v>19</v>
      </c>
      <c r="Y198" s="25"/>
      <c r="Z198" s="34"/>
      <c r="AA198" s="34"/>
      <c r="AB198" s="34"/>
      <c r="AC198" s="34"/>
      <c r="AD198" s="34"/>
      <c r="AE198" s="34"/>
      <c r="AF198" s="25"/>
      <c r="AG198" s="34"/>
      <c r="AH198" s="34"/>
      <c r="AI198" s="34"/>
      <c r="AJ198" s="34"/>
      <c r="AK198" s="34"/>
      <c r="AL198" s="34"/>
      <c r="AM198" s="25"/>
      <c r="AN198" s="34"/>
      <c r="AO198" s="34"/>
      <c r="AP198" s="34"/>
      <c r="AQ198" s="33"/>
    </row>
    <row r="199" customFormat="false" ht="13.8" hidden="false" customHeight="false" outlineLevel="0" collapsed="false">
      <c r="A199" s="18" t="s">
        <v>469</v>
      </c>
      <c r="B199" s="18" t="s">
        <v>1519</v>
      </c>
      <c r="C199" s="18" t="s">
        <v>1579</v>
      </c>
      <c r="D199" s="25" t="n">
        <f aca="false">K199+R199+Y199+AF199+AM199+AQ199</f>
        <v>24</v>
      </c>
      <c r="E199" s="26" t="n">
        <f aca="false">L199+S199+Z199+AG199</f>
        <v>1</v>
      </c>
      <c r="F199" s="26" t="n">
        <f aca="false">M199+T199+AA199+AH199</f>
        <v>0</v>
      </c>
      <c r="G199" s="26" t="n">
        <f aca="false">N199+U199+AB199+AI199</f>
        <v>1</v>
      </c>
      <c r="H199" s="26" t="n">
        <f aca="false">O199+V199+AC199+AJ199+AN199+AR199</f>
        <v>0</v>
      </c>
      <c r="I199" s="26" t="n">
        <f aca="false">P199+W199+AD199+AK199+AO199+AS199</f>
        <v>3</v>
      </c>
      <c r="J199" s="26" t="n">
        <f aca="false">Q199+X199+AE199+AL199+AP199+AT199</f>
        <v>29</v>
      </c>
      <c r="K199" s="25"/>
      <c r="L199" s="34"/>
      <c r="M199" s="34"/>
      <c r="N199" s="34"/>
      <c r="O199" s="34"/>
      <c r="P199" s="34"/>
      <c r="Q199" s="35"/>
      <c r="R199" s="25"/>
      <c r="S199" s="34"/>
      <c r="T199" s="34"/>
      <c r="U199" s="34"/>
      <c r="V199" s="34"/>
      <c r="W199" s="34"/>
      <c r="X199" s="34"/>
      <c r="Y199" s="25"/>
      <c r="Z199" s="34"/>
      <c r="AA199" s="34"/>
      <c r="AB199" s="34"/>
      <c r="AC199" s="34"/>
      <c r="AD199" s="34"/>
      <c r="AE199" s="34"/>
      <c r="AF199" s="25" t="n">
        <f aca="false">[1]Taul2!D289</f>
        <v>24</v>
      </c>
      <c r="AG199" s="34" t="n">
        <f aca="false">[1]Taul2!E289</f>
        <v>1</v>
      </c>
      <c r="AH199" s="34" t="n">
        <f aca="false">[1]Taul2!F289</f>
        <v>0</v>
      </c>
      <c r="AI199" s="34" t="n">
        <f aca="false">[1]Taul2!G289</f>
        <v>1</v>
      </c>
      <c r="AJ199" s="34" t="n">
        <f aca="false">[1]Taul2!H289</f>
        <v>0</v>
      </c>
      <c r="AK199" s="34" t="n">
        <f aca="false">[1]Taul2!I289</f>
        <v>3</v>
      </c>
      <c r="AL199" s="34" t="n">
        <f aca="false">[1]Taul2!J289</f>
        <v>29</v>
      </c>
      <c r="AM199" s="25"/>
      <c r="AN199" s="34"/>
      <c r="AO199" s="34"/>
      <c r="AP199" s="34"/>
      <c r="AQ199" s="33"/>
    </row>
    <row r="200" customFormat="false" ht="13.8" hidden="false" customHeight="false" outlineLevel="0" collapsed="false">
      <c r="A200" s="18" t="s">
        <v>549</v>
      </c>
      <c r="B200" s="18" t="s">
        <v>1580</v>
      </c>
      <c r="C200" s="18" t="s">
        <v>1581</v>
      </c>
      <c r="D200" s="25" t="n">
        <f aca="false">K200+R200+Y200+AF200+AM200+AQ200</f>
        <v>24</v>
      </c>
      <c r="E200" s="26" t="n">
        <f aca="false">L200+S200+Z200+AG200</f>
        <v>0</v>
      </c>
      <c r="F200" s="26" t="n">
        <f aca="false">M200+T200+AA200+AH200</f>
        <v>0</v>
      </c>
      <c r="G200" s="26" t="n">
        <f aca="false">N200+U200+AB200+AI200</f>
        <v>0</v>
      </c>
      <c r="H200" s="26" t="n">
        <f aca="false">O200+V200+AC200+AJ200+AN200+AR200</f>
        <v>0</v>
      </c>
      <c r="I200" s="26" t="n">
        <f aca="false">P200+W200+AD200+AK200+AO200+AS200</f>
        <v>0</v>
      </c>
      <c r="J200" s="26" t="n">
        <f aca="false">Q200+X200+AE200+AL200+AP200+AT200</f>
        <v>24</v>
      </c>
      <c r="K200" s="25"/>
      <c r="L200" s="34"/>
      <c r="M200" s="34"/>
      <c r="N200" s="34"/>
      <c r="O200" s="34"/>
      <c r="P200" s="34"/>
      <c r="Q200" s="35"/>
      <c r="R200" s="25"/>
      <c r="S200" s="34"/>
      <c r="T200" s="34"/>
      <c r="U200" s="34"/>
      <c r="V200" s="34"/>
      <c r="W200" s="34"/>
      <c r="X200" s="34"/>
      <c r="Y200" s="25"/>
      <c r="Z200" s="34"/>
      <c r="AA200" s="34"/>
      <c r="AB200" s="34"/>
      <c r="AC200" s="34"/>
      <c r="AD200" s="34"/>
      <c r="AE200" s="34"/>
      <c r="AF200" s="25"/>
      <c r="AG200" s="34"/>
      <c r="AH200" s="34"/>
      <c r="AI200" s="34"/>
      <c r="AJ200" s="34"/>
      <c r="AK200" s="34"/>
      <c r="AL200" s="34"/>
      <c r="AM200" s="25" t="n">
        <f aca="false">[1]Taul2!D395</f>
        <v>24</v>
      </c>
      <c r="AN200" s="34" t="n">
        <f aca="false">[1]Taul2!E395</f>
        <v>0</v>
      </c>
      <c r="AO200" s="34" t="n">
        <f aca="false">[1]Taul2!F395</f>
        <v>0</v>
      </c>
      <c r="AP200" s="34" t="n">
        <f aca="false">[1]Taul2!G395</f>
        <v>24</v>
      </c>
      <c r="AQ200" s="33"/>
    </row>
    <row r="201" customFormat="false" ht="13.8" hidden="false" customHeight="false" outlineLevel="0" collapsed="false">
      <c r="A201" s="18" t="s">
        <v>272</v>
      </c>
      <c r="B201" s="18" t="s">
        <v>1383</v>
      </c>
      <c r="C201" s="18" t="s">
        <v>1582</v>
      </c>
      <c r="D201" s="25" t="n">
        <f aca="false">K201+R201+Y201+AF201+AM201+AQ201</f>
        <v>76</v>
      </c>
      <c r="E201" s="26" t="n">
        <f aca="false">L201+S201+Z201+AG201</f>
        <v>0</v>
      </c>
      <c r="F201" s="26" t="n">
        <f aca="false">M201+T201+AA201+AH201</f>
        <v>0</v>
      </c>
      <c r="G201" s="26" t="n">
        <f aca="false">N201+U201+AB201+AI201</f>
        <v>0</v>
      </c>
      <c r="H201" s="26" t="n">
        <f aca="false">O201+V201+AC201+AJ201+AN201+AR201</f>
        <v>0</v>
      </c>
      <c r="I201" s="26" t="n">
        <f aca="false">P201+W201+AD201+AK201+AO201+AS201</f>
        <v>7</v>
      </c>
      <c r="J201" s="26" t="n">
        <f aca="false">Q201+X201+AE201+AL201+AP201+AT201</f>
        <v>83</v>
      </c>
      <c r="K201" s="25"/>
      <c r="L201" s="34"/>
      <c r="M201" s="34"/>
      <c r="N201" s="34"/>
      <c r="O201" s="34"/>
      <c r="P201" s="34"/>
      <c r="Q201" s="35"/>
      <c r="R201" s="25" t="n">
        <f aca="false">[1]Taul2!D130</f>
        <v>35</v>
      </c>
      <c r="S201" s="34" t="n">
        <f aca="false">[1]Taul2!E130</f>
        <v>0</v>
      </c>
      <c r="T201" s="34" t="n">
        <f aca="false">[1]Taul2!F130</f>
        <v>0</v>
      </c>
      <c r="U201" s="34" t="n">
        <f aca="false">[1]Taul2!G130</f>
        <v>0</v>
      </c>
      <c r="V201" s="34" t="n">
        <f aca="false">[1]Taul2!H130</f>
        <v>0</v>
      </c>
      <c r="W201" s="34" t="n">
        <f aca="false">[1]Taul2!I130</f>
        <v>4</v>
      </c>
      <c r="X201" s="34" t="n">
        <f aca="false">[1]Taul2!J130</f>
        <v>39</v>
      </c>
      <c r="Y201" s="25" t="n">
        <f aca="false">[1]Taul2!D218</f>
        <v>41</v>
      </c>
      <c r="Z201" s="34" t="n">
        <f aca="false">[1]Taul2!E218</f>
        <v>0</v>
      </c>
      <c r="AA201" s="34" t="n">
        <f aca="false">[1]Taul2!F218</f>
        <v>0</v>
      </c>
      <c r="AB201" s="34" t="n">
        <f aca="false">[1]Taul2!G218</f>
        <v>0</v>
      </c>
      <c r="AC201" s="34" t="n">
        <f aca="false">[1]Taul2!H218</f>
        <v>0</v>
      </c>
      <c r="AD201" s="34" t="n">
        <f aca="false">[1]Taul2!I218</f>
        <v>3</v>
      </c>
      <c r="AE201" s="34" t="n">
        <f aca="false">[1]Taul2!J218</f>
        <v>44</v>
      </c>
      <c r="AF201" s="25"/>
      <c r="AG201" s="34"/>
      <c r="AH201" s="34"/>
      <c r="AI201" s="34"/>
      <c r="AJ201" s="34"/>
      <c r="AK201" s="34"/>
      <c r="AL201" s="34"/>
      <c r="AM201" s="25"/>
      <c r="AN201" s="34"/>
      <c r="AO201" s="34"/>
      <c r="AP201" s="34"/>
      <c r="AQ201" s="33"/>
    </row>
    <row r="202" customFormat="false" ht="13.8" hidden="false" customHeight="false" outlineLevel="0" collapsed="false">
      <c r="A202" s="18" t="s">
        <v>743</v>
      </c>
      <c r="B202" s="18" t="s">
        <v>1583</v>
      </c>
      <c r="C202" s="18" t="s">
        <v>1584</v>
      </c>
      <c r="D202" s="25" t="n">
        <f aca="false">K202+R202+Y202+AF202+AM202+AQ202</f>
        <v>0</v>
      </c>
      <c r="E202" s="26" t="n">
        <f aca="false">L202+S202+Z202+AG202</f>
        <v>0</v>
      </c>
      <c r="F202" s="26" t="n">
        <f aca="false">M202+T202+AA202+AH202</f>
        <v>0</v>
      </c>
      <c r="G202" s="26" t="n">
        <f aca="false">N202+U202+AB202+AI202</f>
        <v>0</v>
      </c>
      <c r="H202" s="26" t="n">
        <f aca="false">O202+V202+AC202+AJ202+AN202+AR202</f>
        <v>0</v>
      </c>
      <c r="I202" s="26" t="n">
        <f aca="false">P202+W202+AD202+AK202+AO202+AS202</f>
        <v>1</v>
      </c>
      <c r="J202" s="26" t="n">
        <f aca="false">Q202+X202+AE202+AL202+AP202+AT202</f>
        <v>1</v>
      </c>
      <c r="K202" s="25"/>
      <c r="L202" s="34"/>
      <c r="M202" s="34"/>
      <c r="N202" s="34"/>
      <c r="O202" s="34"/>
      <c r="P202" s="34"/>
      <c r="Q202" s="35"/>
      <c r="R202" s="25" t="n">
        <f aca="false">[1]Taul2!D131</f>
        <v>0</v>
      </c>
      <c r="S202" s="26" t="n">
        <f aca="false">[1]Taul2!E131</f>
        <v>0</v>
      </c>
      <c r="T202" s="26" t="n">
        <f aca="false">[1]Taul2!F131</f>
        <v>0</v>
      </c>
      <c r="U202" s="26" t="n">
        <f aca="false">[1]Taul2!G131</f>
        <v>0</v>
      </c>
      <c r="V202" s="26" t="n">
        <f aca="false">[1]Taul2!H131</f>
        <v>0</v>
      </c>
      <c r="W202" s="26" t="n">
        <f aca="false">[1]Taul2!I131</f>
        <v>1</v>
      </c>
      <c r="X202" s="26" t="n">
        <f aca="false">[1]Taul2!J131</f>
        <v>1</v>
      </c>
      <c r="Y202" s="25"/>
      <c r="Z202" s="34"/>
      <c r="AA202" s="34"/>
      <c r="AB202" s="34"/>
      <c r="AC202" s="34"/>
      <c r="AD202" s="34"/>
      <c r="AE202" s="34"/>
      <c r="AF202" s="25"/>
      <c r="AG202" s="34"/>
      <c r="AH202" s="34"/>
      <c r="AI202" s="34"/>
      <c r="AJ202" s="34"/>
      <c r="AK202" s="34"/>
      <c r="AL202" s="34"/>
      <c r="AM202" s="25"/>
      <c r="AN202" s="34"/>
      <c r="AO202" s="34"/>
      <c r="AP202" s="34"/>
      <c r="AQ202" s="33"/>
    </row>
    <row r="203" customFormat="false" ht="13.8" hidden="false" customHeight="false" outlineLevel="0" collapsed="false">
      <c r="A203" s="42" t="s">
        <v>713</v>
      </c>
      <c r="B203" s="42" t="s">
        <v>1420</v>
      </c>
      <c r="C203" s="42" t="s">
        <v>1585</v>
      </c>
      <c r="D203" s="25" t="n">
        <f aca="false">K203+R203+Y203+AF203+AM203+AQ203</f>
        <v>1</v>
      </c>
      <c r="E203" s="26" t="n">
        <f aca="false">L203+S203+Z203+AG203</f>
        <v>0</v>
      </c>
      <c r="F203" s="26" t="n">
        <f aca="false">M203+T203+AA203+AH203</f>
        <v>0</v>
      </c>
      <c r="G203" s="26" t="n">
        <f aca="false">N203+U203+AB203+AI203</f>
        <v>0</v>
      </c>
      <c r="H203" s="26" t="n">
        <f aca="false">O203+V203+AC203+AJ203+AN203+AR203</f>
        <v>0</v>
      </c>
      <c r="I203" s="26" t="n">
        <f aca="false">P203+W203+AD203+AK203+AO203+AS203</f>
        <v>0</v>
      </c>
      <c r="J203" s="26" t="n">
        <f aca="false">Q203+X203+AE203+AL203+AP203+AT203</f>
        <v>1</v>
      </c>
      <c r="K203" s="25"/>
      <c r="L203" s="34"/>
      <c r="M203" s="34"/>
      <c r="N203" s="34"/>
      <c r="O203" s="34"/>
      <c r="P203" s="34"/>
      <c r="Q203" s="35"/>
      <c r="R203" s="25" t="n">
        <f aca="false">[1]Taul2!D132</f>
        <v>1</v>
      </c>
      <c r="S203" s="34" t="n">
        <f aca="false">[1]Taul2!E132</f>
        <v>0</v>
      </c>
      <c r="T203" s="34" t="n">
        <f aca="false">[1]Taul2!F132</f>
        <v>0</v>
      </c>
      <c r="U203" s="34" t="n">
        <f aca="false">[1]Taul2!G132</f>
        <v>0</v>
      </c>
      <c r="V203" s="34" t="n">
        <f aca="false">[1]Taul2!H132</f>
        <v>0</v>
      </c>
      <c r="W203" s="34" t="n">
        <f aca="false">[1]Taul2!I132</f>
        <v>0</v>
      </c>
      <c r="X203" s="34" t="n">
        <f aca="false">[1]Taul2!J132</f>
        <v>1</v>
      </c>
      <c r="Y203" s="25"/>
      <c r="Z203" s="34"/>
      <c r="AA203" s="34"/>
      <c r="AB203" s="34"/>
      <c r="AC203" s="34"/>
      <c r="AD203" s="34"/>
      <c r="AE203" s="34"/>
      <c r="AF203" s="25"/>
      <c r="AG203" s="34"/>
      <c r="AH203" s="34"/>
      <c r="AI203" s="34"/>
      <c r="AJ203" s="34"/>
      <c r="AK203" s="34"/>
      <c r="AL203" s="34"/>
      <c r="AM203" s="25"/>
      <c r="AN203" s="34"/>
      <c r="AO203" s="34"/>
      <c r="AP203" s="34"/>
      <c r="AQ203" s="33"/>
    </row>
    <row r="204" customFormat="false" ht="13.8" hidden="false" customHeight="false" outlineLevel="0" collapsed="false">
      <c r="A204" s="18" t="s">
        <v>1586</v>
      </c>
      <c r="B204" s="18" t="s">
        <v>1587</v>
      </c>
      <c r="C204" s="18" t="s">
        <v>1588</v>
      </c>
      <c r="D204" s="25" t="n">
        <f aca="false">K204+R204+Y204+AF204+AM204+AQ204</f>
        <v>5</v>
      </c>
      <c r="E204" s="26" t="n">
        <f aca="false">L204+S204+Z204+AG204</f>
        <v>0</v>
      </c>
      <c r="F204" s="26" t="n">
        <f aca="false">M204+T204+AA204+AH204</f>
        <v>0</v>
      </c>
      <c r="G204" s="26" t="n">
        <f aca="false">N204+U204+AB204+AI204</f>
        <v>0</v>
      </c>
      <c r="H204" s="26" t="n">
        <f aca="false">O204+V204+AC204+AJ204+AN204+AR204</f>
        <v>0</v>
      </c>
      <c r="I204" s="26" t="n">
        <f aca="false">P204+W204+AD204+AK204+AO204+AS204</f>
        <v>0</v>
      </c>
      <c r="J204" s="26" t="n">
        <f aca="false">Q204+X204+AE204+AL204+AP204+AT204</f>
        <v>5</v>
      </c>
      <c r="K204" s="25"/>
      <c r="L204" s="34"/>
      <c r="M204" s="34"/>
      <c r="N204" s="34"/>
      <c r="O204" s="34"/>
      <c r="P204" s="34"/>
      <c r="Q204" s="35"/>
      <c r="R204" s="25"/>
      <c r="S204" s="34"/>
      <c r="T204" s="34"/>
      <c r="U204" s="34"/>
      <c r="V204" s="34"/>
      <c r="W204" s="34"/>
      <c r="X204" s="34"/>
      <c r="Y204" s="25"/>
      <c r="Z204" s="34"/>
      <c r="AA204" s="34"/>
      <c r="AB204" s="34"/>
      <c r="AC204" s="34"/>
      <c r="AD204" s="34"/>
      <c r="AE204" s="34"/>
      <c r="AF204" s="25"/>
      <c r="AG204" s="34"/>
      <c r="AH204" s="34"/>
      <c r="AI204" s="34"/>
      <c r="AJ204" s="34"/>
      <c r="AK204" s="34"/>
      <c r="AL204" s="34"/>
      <c r="AM204" s="25" t="n">
        <f aca="false">[1]Taul2!D396</f>
        <v>5</v>
      </c>
      <c r="AN204" s="34" t="n">
        <f aca="false">[1]Taul2!E396</f>
        <v>0</v>
      </c>
      <c r="AO204" s="34" t="n">
        <f aca="false">[1]Taul2!F396</f>
        <v>0</v>
      </c>
      <c r="AP204" s="34" t="n">
        <f aca="false">[1]Taul2!G396</f>
        <v>5</v>
      </c>
      <c r="AQ204" s="33"/>
    </row>
    <row r="205" customFormat="false" ht="13.8" hidden="false" customHeight="false" outlineLevel="0" collapsed="false">
      <c r="A205" s="18" t="s">
        <v>525</v>
      </c>
      <c r="B205" s="18" t="s">
        <v>1394</v>
      </c>
      <c r="C205" s="18" t="s">
        <v>1589</v>
      </c>
      <c r="D205" s="25" t="n">
        <f aca="false">K205+R205+Y205+AF205+AM205+AQ205</f>
        <v>40</v>
      </c>
      <c r="E205" s="26" t="n">
        <f aca="false">L205+S205+Z205+AG205</f>
        <v>0</v>
      </c>
      <c r="F205" s="26" t="n">
        <f aca="false">M205+T205+AA205+AH205</f>
        <v>0</v>
      </c>
      <c r="G205" s="26" t="n">
        <f aca="false">N205+U205+AB205+AI205</f>
        <v>0</v>
      </c>
      <c r="H205" s="26" t="n">
        <f aca="false">O205+V205+AC205+AJ205+AN205+AR205</f>
        <v>1</v>
      </c>
      <c r="I205" s="26" t="n">
        <f aca="false">P205+W205+AD205+AK205+AO205+AS205</f>
        <v>2</v>
      </c>
      <c r="J205" s="26" t="n">
        <f aca="false">Q205+X205+AE205+AL205+AP205+AT205</f>
        <v>43</v>
      </c>
      <c r="K205" s="25"/>
      <c r="L205" s="34"/>
      <c r="M205" s="34"/>
      <c r="N205" s="34"/>
      <c r="O205" s="34"/>
      <c r="P205" s="34"/>
      <c r="Q205" s="35"/>
      <c r="R205" s="25"/>
      <c r="S205" s="34"/>
      <c r="T205" s="34"/>
      <c r="U205" s="34"/>
      <c r="V205" s="34"/>
      <c r="W205" s="34"/>
      <c r="X205" s="34"/>
      <c r="Y205" s="25"/>
      <c r="Z205" s="34"/>
      <c r="AA205" s="34"/>
      <c r="AB205" s="34"/>
      <c r="AC205" s="34"/>
      <c r="AD205" s="34"/>
      <c r="AE205" s="34"/>
      <c r="AF205" s="25"/>
      <c r="AG205" s="34"/>
      <c r="AH205" s="34"/>
      <c r="AI205" s="34"/>
      <c r="AJ205" s="34"/>
      <c r="AK205" s="34"/>
      <c r="AL205" s="34"/>
      <c r="AM205" s="25" t="n">
        <f aca="false">[1]Taul2!D397</f>
        <v>40</v>
      </c>
      <c r="AN205" s="34" t="n">
        <f aca="false">[1]Taul2!E397</f>
        <v>1</v>
      </c>
      <c r="AO205" s="34" t="n">
        <f aca="false">[1]Taul2!F397</f>
        <v>2</v>
      </c>
      <c r="AP205" s="34" t="n">
        <f aca="false">[1]Taul2!G397</f>
        <v>43</v>
      </c>
      <c r="AQ205" s="33"/>
    </row>
    <row r="206" customFormat="false" ht="13.8" hidden="false" customHeight="false" outlineLevel="0" collapsed="false">
      <c r="A206" s="18" t="s">
        <v>698</v>
      </c>
      <c r="B206" s="18" t="s">
        <v>1418</v>
      </c>
      <c r="C206" s="18" t="s">
        <v>1590</v>
      </c>
      <c r="D206" s="25" t="n">
        <f aca="false">K206+R206+Y206+AF206+AM206+AQ206</f>
        <v>2</v>
      </c>
      <c r="E206" s="26" t="n">
        <f aca="false">L206+S206+Z206+AG206</f>
        <v>0</v>
      </c>
      <c r="F206" s="26" t="n">
        <f aca="false">M206+T206+AA206+AH206</f>
        <v>0</v>
      </c>
      <c r="G206" s="26" t="n">
        <f aca="false">N206+U206+AB206+AI206</f>
        <v>0</v>
      </c>
      <c r="H206" s="26" t="n">
        <f aca="false">O206+V206+AC206+AJ206+AN206+AR206</f>
        <v>0</v>
      </c>
      <c r="I206" s="26" t="n">
        <f aca="false">P206+W206+AD206+AK206+AO206+AS206</f>
        <v>0</v>
      </c>
      <c r="J206" s="26" t="n">
        <f aca="false">Q206+X206+AE206+AL206+AP206+AT206</f>
        <v>2</v>
      </c>
      <c r="K206" s="25"/>
      <c r="L206" s="34"/>
      <c r="M206" s="34"/>
      <c r="N206" s="34"/>
      <c r="O206" s="34"/>
      <c r="P206" s="34"/>
      <c r="Q206" s="35"/>
      <c r="R206" s="25"/>
      <c r="S206" s="34"/>
      <c r="T206" s="34"/>
      <c r="U206" s="34"/>
      <c r="V206" s="34"/>
      <c r="W206" s="34"/>
      <c r="X206" s="34"/>
      <c r="Y206" s="25"/>
      <c r="Z206" s="34"/>
      <c r="AA206" s="34"/>
      <c r="AB206" s="34"/>
      <c r="AC206" s="34"/>
      <c r="AD206" s="34"/>
      <c r="AE206" s="34"/>
      <c r="AF206" s="25"/>
      <c r="AG206" s="34"/>
      <c r="AH206" s="34"/>
      <c r="AI206" s="34"/>
      <c r="AJ206" s="34"/>
      <c r="AK206" s="34"/>
      <c r="AL206" s="34"/>
      <c r="AM206" s="25" t="n">
        <f aca="false">[1]Taul2!D398</f>
        <v>2</v>
      </c>
      <c r="AN206" s="34" t="n">
        <f aca="false">[1]Taul2!E398</f>
        <v>0</v>
      </c>
      <c r="AO206" s="34" t="n">
        <f aca="false">[1]Taul2!F398</f>
        <v>0</v>
      </c>
      <c r="AP206" s="34" t="n">
        <f aca="false">[1]Taul2!G398</f>
        <v>2</v>
      </c>
      <c r="AQ206" s="33"/>
    </row>
    <row r="207" customFormat="false" ht="13.8" hidden="false" customHeight="false" outlineLevel="0" collapsed="false">
      <c r="A207" s="18" t="s">
        <v>558</v>
      </c>
      <c r="B207" s="18" t="s">
        <v>1591</v>
      </c>
      <c r="C207" s="18" t="s">
        <v>1592</v>
      </c>
      <c r="D207" s="25" t="n">
        <f aca="false">K207+R207+Y207+AF207+AM207+AQ207</f>
        <v>6</v>
      </c>
      <c r="E207" s="26" t="n">
        <f aca="false">L207+S207+Z207+AG207</f>
        <v>0</v>
      </c>
      <c r="F207" s="26" t="n">
        <f aca="false">M207+T207+AA207+AH207</f>
        <v>0</v>
      </c>
      <c r="G207" s="26" t="n">
        <f aca="false">N207+U207+AB207+AI207</f>
        <v>0</v>
      </c>
      <c r="H207" s="26" t="n">
        <f aca="false">O207+V207+AC207+AJ207+AN207+AR207</f>
        <v>0</v>
      </c>
      <c r="I207" s="26" t="n">
        <f aca="false">P207+W207+AD207+AK207+AO207+AS207</f>
        <v>0</v>
      </c>
      <c r="J207" s="26" t="n">
        <f aca="false">Q207+X207+AE207+AL207+AP207+AT207</f>
        <v>6</v>
      </c>
      <c r="K207" s="25"/>
      <c r="L207" s="34"/>
      <c r="M207" s="34"/>
      <c r="N207" s="34"/>
      <c r="O207" s="34"/>
      <c r="P207" s="34"/>
      <c r="Q207" s="35"/>
      <c r="R207" s="25"/>
      <c r="S207" s="34"/>
      <c r="T207" s="34"/>
      <c r="U207" s="34"/>
      <c r="V207" s="34"/>
      <c r="W207" s="34"/>
      <c r="X207" s="34"/>
      <c r="Y207" s="25"/>
      <c r="Z207" s="34"/>
      <c r="AA207" s="34"/>
      <c r="AB207" s="34"/>
      <c r="AC207" s="34"/>
      <c r="AD207" s="34"/>
      <c r="AE207" s="34"/>
      <c r="AF207" s="25"/>
      <c r="AG207" s="34"/>
      <c r="AH207" s="34"/>
      <c r="AI207" s="34"/>
      <c r="AJ207" s="34"/>
      <c r="AK207" s="34"/>
      <c r="AL207" s="34"/>
      <c r="AM207" s="25" t="n">
        <f aca="false">[1]Taul2!D399</f>
        <v>6</v>
      </c>
      <c r="AN207" s="34" t="n">
        <f aca="false">[1]Taul2!E399</f>
        <v>0</v>
      </c>
      <c r="AO207" s="34" t="n">
        <f aca="false">[1]Taul2!F399</f>
        <v>0</v>
      </c>
      <c r="AP207" s="34" t="n">
        <f aca="false">[1]Taul2!G399</f>
        <v>6</v>
      </c>
      <c r="AQ207" s="33"/>
    </row>
    <row r="208" customFormat="false" ht="13.8" hidden="false" customHeight="false" outlineLevel="0" collapsed="false">
      <c r="A208" s="18" t="s">
        <v>592</v>
      </c>
      <c r="B208" s="18" t="s">
        <v>1445</v>
      </c>
      <c r="C208" s="18" t="s">
        <v>1593</v>
      </c>
      <c r="D208" s="25" t="n">
        <f aca="false">K208+R208+Y208+AF208+AM208+AQ208</f>
        <v>12</v>
      </c>
      <c r="E208" s="26" t="n">
        <f aca="false">L208+S208+Z208+AG208</f>
        <v>0</v>
      </c>
      <c r="F208" s="26" t="n">
        <f aca="false">M208+T208+AA208+AH208</f>
        <v>0</v>
      </c>
      <c r="G208" s="26" t="n">
        <f aca="false">N208+U208+AB208+AI208</f>
        <v>0</v>
      </c>
      <c r="H208" s="26" t="n">
        <f aca="false">O208+V208+AC208+AJ208+AN208+AR208</f>
        <v>0</v>
      </c>
      <c r="I208" s="26" t="n">
        <f aca="false">P208+W208+AD208+AK208+AO208+AS208</f>
        <v>2</v>
      </c>
      <c r="J208" s="26" t="n">
        <f aca="false">Q208+X208+AE208+AL208+AP208+AT208</f>
        <v>14</v>
      </c>
      <c r="K208" s="25"/>
      <c r="L208" s="34"/>
      <c r="M208" s="34"/>
      <c r="N208" s="34"/>
      <c r="O208" s="34"/>
      <c r="P208" s="34"/>
      <c r="Q208" s="35"/>
      <c r="R208" s="25"/>
      <c r="S208" s="34"/>
      <c r="T208" s="34"/>
      <c r="U208" s="34"/>
      <c r="V208" s="34"/>
      <c r="W208" s="34"/>
      <c r="X208" s="34"/>
      <c r="Y208" s="25"/>
      <c r="Z208" s="34"/>
      <c r="AA208" s="34"/>
      <c r="AB208" s="34"/>
      <c r="AC208" s="34"/>
      <c r="AD208" s="34"/>
      <c r="AE208" s="34"/>
      <c r="AF208" s="25" t="n">
        <f aca="false">[1]Taul2!D290</f>
        <v>12</v>
      </c>
      <c r="AG208" s="34" t="n">
        <f aca="false">[1]Taul2!E290</f>
        <v>0</v>
      </c>
      <c r="AH208" s="34" t="n">
        <f aca="false">[1]Taul2!F290</f>
        <v>0</v>
      </c>
      <c r="AI208" s="34" t="n">
        <f aca="false">[1]Taul2!G290</f>
        <v>0</v>
      </c>
      <c r="AJ208" s="34" t="n">
        <f aca="false">[1]Taul2!H290</f>
        <v>0</v>
      </c>
      <c r="AK208" s="34" t="n">
        <f aca="false">[1]Taul2!I290</f>
        <v>2</v>
      </c>
      <c r="AL208" s="34" t="n">
        <f aca="false">[1]Taul2!J290</f>
        <v>14</v>
      </c>
      <c r="AM208" s="25"/>
      <c r="AN208" s="34"/>
      <c r="AO208" s="34"/>
      <c r="AP208" s="34"/>
      <c r="AQ208" s="33"/>
    </row>
    <row r="209" customFormat="false" ht="13.8" hidden="false" customHeight="false" outlineLevel="0" collapsed="false">
      <c r="A209" s="18" t="s">
        <v>605</v>
      </c>
      <c r="B209" s="18" t="s">
        <v>1594</v>
      </c>
      <c r="C209" s="18" t="s">
        <v>1593</v>
      </c>
      <c r="D209" s="25" t="n">
        <f aca="false">K209+R209+Y209+AF209+AM209+AQ209</f>
        <v>19</v>
      </c>
      <c r="E209" s="26" t="n">
        <f aca="false">L209+S209+Z209+AG209</f>
        <v>0</v>
      </c>
      <c r="F209" s="26" t="n">
        <f aca="false">M209+T209+AA209+AH209</f>
        <v>0</v>
      </c>
      <c r="G209" s="26" t="n">
        <f aca="false">N209+U209+AB209+AI209</f>
        <v>0</v>
      </c>
      <c r="H209" s="26" t="n">
        <f aca="false">O209+V209+AC209+AJ209+AN209+AR209</f>
        <v>0</v>
      </c>
      <c r="I209" s="26" t="n">
        <f aca="false">P209+W209+AD209+AK209+AO209+AS209</f>
        <v>0</v>
      </c>
      <c r="J209" s="26" t="n">
        <f aca="false">Q209+X209+AE209+AL209+AP209+AT209</f>
        <v>19</v>
      </c>
      <c r="K209" s="25"/>
      <c r="L209" s="34"/>
      <c r="M209" s="34"/>
      <c r="N209" s="34"/>
      <c r="O209" s="34"/>
      <c r="P209" s="34"/>
      <c r="Q209" s="35"/>
      <c r="R209" s="25"/>
      <c r="S209" s="34"/>
      <c r="T209" s="34"/>
      <c r="U209" s="34"/>
      <c r="V209" s="34"/>
      <c r="W209" s="34"/>
      <c r="X209" s="34"/>
      <c r="Y209" s="25"/>
      <c r="Z209" s="34"/>
      <c r="AA209" s="34"/>
      <c r="AB209" s="34"/>
      <c r="AC209" s="34"/>
      <c r="AD209" s="34"/>
      <c r="AE209" s="34"/>
      <c r="AF209" s="25"/>
      <c r="AG209" s="34"/>
      <c r="AH209" s="34"/>
      <c r="AI209" s="34"/>
      <c r="AJ209" s="34"/>
      <c r="AK209" s="34"/>
      <c r="AL209" s="34"/>
      <c r="AM209" s="25" t="n">
        <f aca="false">[1]Taul2!D400</f>
        <v>19</v>
      </c>
      <c r="AN209" s="34" t="n">
        <f aca="false">[1]Taul2!E400</f>
        <v>0</v>
      </c>
      <c r="AO209" s="34" t="n">
        <f aca="false">[1]Taul2!F400</f>
        <v>0</v>
      </c>
      <c r="AP209" s="34" t="n">
        <f aca="false">[1]Taul2!G400</f>
        <v>19</v>
      </c>
      <c r="AQ209" s="33"/>
    </row>
    <row r="210" customFormat="false" ht="13.8" hidden="false" customHeight="false" outlineLevel="0" collapsed="false">
      <c r="A210" s="18" t="s">
        <v>59</v>
      </c>
      <c r="B210" s="18" t="s">
        <v>1508</v>
      </c>
      <c r="C210" s="18" t="s">
        <v>1593</v>
      </c>
      <c r="D210" s="25" t="n">
        <f aca="false">K210+R210+Y210+AF210+AM210+AQ210</f>
        <v>183</v>
      </c>
      <c r="E210" s="26" t="n">
        <f aca="false">L210+S210+Z210+AG210</f>
        <v>19</v>
      </c>
      <c r="F210" s="26" t="n">
        <f aca="false">M210+T210+AA210+AH210</f>
        <v>2</v>
      </c>
      <c r="G210" s="26" t="n">
        <f aca="false">N210+U210+AB210+AI210</f>
        <v>3</v>
      </c>
      <c r="H210" s="26" t="n">
        <f aca="false">O210+V210+AC210+AJ210+AN210+AR210</f>
        <v>0</v>
      </c>
      <c r="I210" s="26" t="n">
        <f aca="false">P210+W210+AD210+AK210+AO210+AS210</f>
        <v>29</v>
      </c>
      <c r="J210" s="26" t="n">
        <f aca="false">Q210+X210+AE210+AL210+AP210+AT210</f>
        <v>236</v>
      </c>
      <c r="K210" s="25"/>
      <c r="L210" s="34"/>
      <c r="M210" s="34"/>
      <c r="N210" s="34"/>
      <c r="O210" s="34"/>
      <c r="P210" s="34"/>
      <c r="Q210" s="35"/>
      <c r="R210" s="25" t="n">
        <f aca="false">[1]Taul2!D133</f>
        <v>4</v>
      </c>
      <c r="S210" s="34" t="n">
        <f aca="false">[1]Taul2!E133</f>
        <v>0</v>
      </c>
      <c r="T210" s="34" t="n">
        <f aca="false">[1]Taul2!F133</f>
        <v>0</v>
      </c>
      <c r="U210" s="34" t="n">
        <f aca="false">[1]Taul2!G133</f>
        <v>0</v>
      </c>
      <c r="V210" s="34" t="n">
        <f aca="false">[1]Taul2!H133</f>
        <v>0</v>
      </c>
      <c r="W210" s="34" t="n">
        <f aca="false">[1]Taul2!I133</f>
        <v>3</v>
      </c>
      <c r="X210" s="34" t="n">
        <f aca="false">[1]Taul2!J133</f>
        <v>7</v>
      </c>
      <c r="Y210" s="25" t="n">
        <f aca="false">[1]Taul2!D219</f>
        <v>146</v>
      </c>
      <c r="Z210" s="34" t="n">
        <f aca="false">[1]Taul2!E219</f>
        <v>18</v>
      </c>
      <c r="AA210" s="34" t="n">
        <f aca="false">[1]Taul2!F219</f>
        <v>2</v>
      </c>
      <c r="AB210" s="34" t="n">
        <f aca="false">[1]Taul2!G219</f>
        <v>2</v>
      </c>
      <c r="AC210" s="34" t="n">
        <f aca="false">[1]Taul2!H219</f>
        <v>0</v>
      </c>
      <c r="AD210" s="34" t="n">
        <f aca="false">[1]Taul2!I219</f>
        <v>21</v>
      </c>
      <c r="AE210" s="34" t="n">
        <f aca="false">[1]Taul2!J219</f>
        <v>189</v>
      </c>
      <c r="AF210" s="25" t="n">
        <f aca="false">[1]Taul2!D291</f>
        <v>33</v>
      </c>
      <c r="AG210" s="34" t="n">
        <f aca="false">[1]Taul2!E291</f>
        <v>1</v>
      </c>
      <c r="AH210" s="34" t="n">
        <f aca="false">[1]Taul2!F291</f>
        <v>0</v>
      </c>
      <c r="AI210" s="34" t="n">
        <f aca="false">[1]Taul2!G291</f>
        <v>1</v>
      </c>
      <c r="AJ210" s="34" t="n">
        <f aca="false">[1]Taul2!H291</f>
        <v>0</v>
      </c>
      <c r="AK210" s="34" t="n">
        <f aca="false">[1]Taul2!I291</f>
        <v>5</v>
      </c>
      <c r="AL210" s="34" t="n">
        <f aca="false">[1]Taul2!J291</f>
        <v>40</v>
      </c>
      <c r="AM210" s="25"/>
      <c r="AN210" s="34"/>
      <c r="AO210" s="34"/>
      <c r="AP210" s="34"/>
      <c r="AQ210" s="33"/>
    </row>
    <row r="211" customFormat="false" ht="13.8" hidden="false" customHeight="false" outlineLevel="0" collapsed="false">
      <c r="A211" s="18" t="s">
        <v>1595</v>
      </c>
      <c r="B211" s="18" t="s">
        <v>1596</v>
      </c>
      <c r="C211" s="18" t="s">
        <v>1597</v>
      </c>
      <c r="D211" s="25" t="n">
        <f aca="false">K211+R211+Y211+AF211+AM211+AQ211</f>
        <v>37</v>
      </c>
      <c r="E211" s="26" t="n">
        <f aca="false">L211+S211+Z211+AG211</f>
        <v>0</v>
      </c>
      <c r="F211" s="26" t="n">
        <f aca="false">M211+T211+AA211+AH211</f>
        <v>0</v>
      </c>
      <c r="G211" s="26" t="n">
        <f aca="false">N211+U211+AB211+AI211</f>
        <v>0</v>
      </c>
      <c r="H211" s="26" t="n">
        <f aca="false">O211+V211+AC211+AJ211+AN211+AR211</f>
        <v>0</v>
      </c>
      <c r="I211" s="26" t="n">
        <f aca="false">P211+W211+AD211+AK211+AO211+AS211</f>
        <v>0</v>
      </c>
      <c r="J211" s="26" t="n">
        <f aca="false">Q211+X211+AE211+AL211+AP211+AT211</f>
        <v>37</v>
      </c>
      <c r="K211" s="25"/>
      <c r="L211" s="34"/>
      <c r="M211" s="34"/>
      <c r="N211" s="34"/>
      <c r="O211" s="34"/>
      <c r="P211" s="34"/>
      <c r="Q211" s="35"/>
      <c r="R211" s="25"/>
      <c r="S211" s="34"/>
      <c r="T211" s="34"/>
      <c r="U211" s="34"/>
      <c r="V211" s="34"/>
      <c r="W211" s="34"/>
      <c r="X211" s="34"/>
      <c r="Y211" s="25"/>
      <c r="Z211" s="34"/>
      <c r="AA211" s="34"/>
      <c r="AB211" s="34"/>
      <c r="AC211" s="34"/>
      <c r="AD211" s="34"/>
      <c r="AE211" s="34"/>
      <c r="AF211" s="25"/>
      <c r="AG211" s="34"/>
      <c r="AH211" s="34"/>
      <c r="AI211" s="34"/>
      <c r="AJ211" s="34"/>
      <c r="AK211" s="34"/>
      <c r="AL211" s="34"/>
      <c r="AM211" s="25" t="n">
        <f aca="false">[1]Taul2!D401</f>
        <v>20</v>
      </c>
      <c r="AN211" s="34" t="n">
        <f aca="false">[1]Taul2!E401</f>
        <v>0</v>
      </c>
      <c r="AO211" s="34" t="n">
        <f aca="false">[1]Taul2!F401</f>
        <v>0</v>
      </c>
      <c r="AP211" s="34" t="n">
        <f aca="false">[1]Taul2!G401</f>
        <v>20</v>
      </c>
      <c r="AQ211" s="25" t="n">
        <f aca="false">[1]Taul2!D576</f>
        <v>17</v>
      </c>
      <c r="AR211" s="26" t="n">
        <f aca="false">[1]Taul2!H576</f>
        <v>0</v>
      </c>
      <c r="AS211" s="26" t="n">
        <f aca="false">[1]Taul2!I576</f>
        <v>0</v>
      </c>
      <c r="AT211" s="26" t="n">
        <f aca="false">[1]Taul2!J576</f>
        <v>17</v>
      </c>
    </row>
    <row r="212" customFormat="false" ht="13.8" hidden="false" customHeight="false" outlineLevel="0" collapsed="false">
      <c r="A212" s="18" t="s">
        <v>562</v>
      </c>
      <c r="B212" s="18" t="s">
        <v>1571</v>
      </c>
      <c r="C212" s="18" t="s">
        <v>1598</v>
      </c>
      <c r="D212" s="25" t="n">
        <f aca="false">K212+R212+Y212+AF212+AM212+AQ212</f>
        <v>40</v>
      </c>
      <c r="E212" s="26" t="n">
        <f aca="false">L212+S212+Z212+AG212</f>
        <v>0</v>
      </c>
      <c r="F212" s="26" t="n">
        <f aca="false">M212+T212+AA212+AH212</f>
        <v>0</v>
      </c>
      <c r="G212" s="26" t="n">
        <f aca="false">N212+U212+AB212+AI212</f>
        <v>0</v>
      </c>
      <c r="H212" s="26" t="n">
        <f aca="false">O212+V212+AC212+AJ212+AN212+AR212</f>
        <v>0</v>
      </c>
      <c r="I212" s="26" t="n">
        <f aca="false">P212+W212+AD212+AK212+AO212+AS212</f>
        <v>0</v>
      </c>
      <c r="J212" s="26" t="n">
        <f aca="false">Q212+X212+AE212+AL212+AP212+AT212</f>
        <v>40</v>
      </c>
      <c r="K212" s="25"/>
      <c r="L212" s="34"/>
      <c r="M212" s="34"/>
      <c r="N212" s="34"/>
      <c r="O212" s="34"/>
      <c r="P212" s="34"/>
      <c r="Q212" s="35"/>
      <c r="R212" s="25"/>
      <c r="S212" s="34"/>
      <c r="T212" s="34"/>
      <c r="U212" s="34"/>
      <c r="V212" s="34"/>
      <c r="W212" s="34"/>
      <c r="X212" s="34"/>
      <c r="Y212" s="25"/>
      <c r="Z212" s="34"/>
      <c r="AA212" s="34"/>
      <c r="AB212" s="34"/>
      <c r="AC212" s="34"/>
      <c r="AD212" s="34"/>
      <c r="AE212" s="34"/>
      <c r="AF212" s="25"/>
      <c r="AG212" s="34"/>
      <c r="AH212" s="34"/>
      <c r="AI212" s="34"/>
      <c r="AJ212" s="34"/>
      <c r="AK212" s="34"/>
      <c r="AL212" s="34"/>
      <c r="AM212" s="25" t="n">
        <f aca="false">[1]Taul2!D402</f>
        <v>40</v>
      </c>
      <c r="AN212" s="34" t="n">
        <f aca="false">[1]Taul2!E402</f>
        <v>0</v>
      </c>
      <c r="AO212" s="34" t="n">
        <f aca="false">[1]Taul2!F402</f>
        <v>0</v>
      </c>
      <c r="AP212" s="34" t="n">
        <f aca="false">[1]Taul2!G402</f>
        <v>40</v>
      </c>
      <c r="AQ212" s="33"/>
    </row>
    <row r="213" customFormat="false" ht="13.8" hidden="false" customHeight="false" outlineLevel="0" collapsed="false">
      <c r="A213" s="18" t="s">
        <v>245</v>
      </c>
      <c r="B213" s="18" t="s">
        <v>1519</v>
      </c>
      <c r="C213" s="18" t="s">
        <v>1599</v>
      </c>
      <c r="D213" s="25" t="n">
        <f aca="false">K213+R213+Y213+AF213+AM213+AQ213</f>
        <v>74</v>
      </c>
      <c r="E213" s="26" t="n">
        <f aca="false">L213+S213+Z213+AG213</f>
        <v>5</v>
      </c>
      <c r="F213" s="26" t="n">
        <f aca="false">M213+T213+AA213+AH213</f>
        <v>1</v>
      </c>
      <c r="G213" s="26" t="n">
        <f aca="false">N213+U213+AB213+AI213</f>
        <v>0</v>
      </c>
      <c r="H213" s="26" t="n">
        <f aca="false">O213+V213+AC213+AJ213+AN213+AR213</f>
        <v>0</v>
      </c>
      <c r="I213" s="26" t="n">
        <f aca="false">P213+W213+AD213+AK213+AO213+AS213</f>
        <v>11</v>
      </c>
      <c r="J213" s="26" t="n">
        <f aca="false">Q213+X213+AE213+AL213+AP213+AT213</f>
        <v>91</v>
      </c>
      <c r="K213" s="25"/>
      <c r="L213" s="34"/>
      <c r="M213" s="34"/>
      <c r="N213" s="34"/>
      <c r="O213" s="34"/>
      <c r="P213" s="34"/>
      <c r="Q213" s="35"/>
      <c r="R213" s="25"/>
      <c r="S213" s="34"/>
      <c r="T213" s="34"/>
      <c r="U213" s="34"/>
      <c r="V213" s="34"/>
      <c r="W213" s="34"/>
      <c r="X213" s="34"/>
      <c r="Y213" s="25"/>
      <c r="Z213" s="34"/>
      <c r="AA213" s="34"/>
      <c r="AB213" s="34"/>
      <c r="AC213" s="34"/>
      <c r="AD213" s="34"/>
      <c r="AE213" s="34"/>
      <c r="AF213" s="25" t="n">
        <f aca="false">[1]Taul2!D292</f>
        <v>74</v>
      </c>
      <c r="AG213" s="34" t="n">
        <f aca="false">[1]Taul2!E292</f>
        <v>5</v>
      </c>
      <c r="AH213" s="34" t="n">
        <f aca="false">[1]Taul2!F292</f>
        <v>1</v>
      </c>
      <c r="AI213" s="34" t="n">
        <f aca="false">[1]Taul2!G292</f>
        <v>0</v>
      </c>
      <c r="AJ213" s="34" t="n">
        <f aca="false">[1]Taul2!H292</f>
        <v>0</v>
      </c>
      <c r="AK213" s="34" t="n">
        <f aca="false">[1]Taul2!I292</f>
        <v>11</v>
      </c>
      <c r="AL213" s="34" t="n">
        <f aca="false">[1]Taul2!J292</f>
        <v>91</v>
      </c>
      <c r="AM213" s="25"/>
      <c r="AN213" s="34"/>
      <c r="AO213" s="34"/>
      <c r="AP213" s="34"/>
      <c r="AQ213" s="33"/>
    </row>
    <row r="214" customFormat="false" ht="13.8" hidden="false" customHeight="false" outlineLevel="0" collapsed="false">
      <c r="A214" s="18" t="s">
        <v>657</v>
      </c>
      <c r="B214" s="18" t="s">
        <v>1600</v>
      </c>
      <c r="C214" s="18" t="s">
        <v>1601</v>
      </c>
      <c r="D214" s="25" t="n">
        <f aca="false">K214+R214+Y214+AF214+AM214+AQ214</f>
        <v>4</v>
      </c>
      <c r="E214" s="26" t="n">
        <f aca="false">L214+S214+Z214+AG214</f>
        <v>0</v>
      </c>
      <c r="F214" s="26" t="n">
        <f aca="false">M214+T214+AA214+AH214</f>
        <v>0</v>
      </c>
      <c r="G214" s="26" t="n">
        <f aca="false">N214+U214+AB214+AI214</f>
        <v>0</v>
      </c>
      <c r="H214" s="26" t="n">
        <f aca="false">O214+V214+AC214+AJ214+AN214+AR214</f>
        <v>0</v>
      </c>
      <c r="I214" s="26" t="n">
        <f aca="false">P214+W214+AD214+AK214+AO214+AS214</f>
        <v>0</v>
      </c>
      <c r="J214" s="26" t="n">
        <f aca="false">Q214+X214+AE214+AL214+AP214+AT214</f>
        <v>4</v>
      </c>
      <c r="K214" s="25"/>
      <c r="L214" s="34"/>
      <c r="M214" s="34"/>
      <c r="N214" s="34"/>
      <c r="O214" s="34"/>
      <c r="P214" s="34"/>
      <c r="Q214" s="35"/>
      <c r="R214" s="25"/>
      <c r="S214" s="34"/>
      <c r="T214" s="34"/>
      <c r="U214" s="34"/>
      <c r="V214" s="34"/>
      <c r="W214" s="34"/>
      <c r="X214" s="34"/>
      <c r="Y214" s="25"/>
      <c r="Z214" s="34"/>
      <c r="AA214" s="34"/>
      <c r="AB214" s="34"/>
      <c r="AC214" s="34"/>
      <c r="AD214" s="34"/>
      <c r="AE214" s="34"/>
      <c r="AF214" s="25"/>
      <c r="AG214" s="34"/>
      <c r="AH214" s="34"/>
      <c r="AI214" s="34"/>
      <c r="AJ214" s="34"/>
      <c r="AK214" s="34"/>
      <c r="AL214" s="34"/>
      <c r="AM214" s="25" t="n">
        <f aca="false">[1]Taul2!D403</f>
        <v>4</v>
      </c>
      <c r="AN214" s="34" t="n">
        <f aca="false">[1]Taul2!E403</f>
        <v>0</v>
      </c>
      <c r="AO214" s="34" t="n">
        <f aca="false">[1]Taul2!F403</f>
        <v>0</v>
      </c>
      <c r="AP214" s="34" t="n">
        <f aca="false">[1]Taul2!G403</f>
        <v>4</v>
      </c>
      <c r="AQ214" s="33"/>
    </row>
    <row r="215" customFormat="false" ht="13.8" hidden="false" customHeight="false" outlineLevel="0" collapsed="false">
      <c r="A215" s="18" t="s">
        <v>575</v>
      </c>
      <c r="B215" s="18" t="s">
        <v>1602</v>
      </c>
      <c r="C215" s="18" t="s">
        <v>1603</v>
      </c>
      <c r="D215" s="25" t="n">
        <f aca="false">K215+R215+Y215+AF215+AM215+AQ215</f>
        <v>14</v>
      </c>
      <c r="E215" s="26" t="n">
        <f aca="false">L215+S215+Z215+AG215</f>
        <v>0</v>
      </c>
      <c r="F215" s="26" t="n">
        <f aca="false">M215+T215+AA215+AH215</f>
        <v>0</v>
      </c>
      <c r="G215" s="26" t="n">
        <f aca="false">N215+U215+AB215+AI215</f>
        <v>0</v>
      </c>
      <c r="H215" s="26" t="n">
        <f aca="false">O215+V215+AC215+AJ215+AN215+AR215</f>
        <v>0</v>
      </c>
      <c r="I215" s="26" t="n">
        <f aca="false">P215+W215+AD215+AK215+AO215+AS215</f>
        <v>0</v>
      </c>
      <c r="J215" s="26" t="n">
        <f aca="false">Q215+X215+AE215+AL215+AP215+AT215</f>
        <v>14</v>
      </c>
      <c r="K215" s="25"/>
      <c r="L215" s="34"/>
      <c r="M215" s="34"/>
      <c r="N215" s="34"/>
      <c r="O215" s="34"/>
      <c r="P215" s="34"/>
      <c r="Q215" s="35"/>
      <c r="R215" s="25"/>
      <c r="S215" s="34"/>
      <c r="T215" s="34"/>
      <c r="U215" s="34"/>
      <c r="V215" s="34"/>
      <c r="W215" s="34"/>
      <c r="X215" s="34"/>
      <c r="Y215" s="25"/>
      <c r="Z215" s="34"/>
      <c r="AA215" s="34"/>
      <c r="AB215" s="34"/>
      <c r="AC215" s="34"/>
      <c r="AD215" s="34"/>
      <c r="AE215" s="34"/>
      <c r="AF215" s="25"/>
      <c r="AG215" s="34"/>
      <c r="AH215" s="34"/>
      <c r="AI215" s="34"/>
      <c r="AJ215" s="34"/>
      <c r="AK215" s="34"/>
      <c r="AL215" s="34"/>
      <c r="AM215" s="25" t="n">
        <f aca="false">[1]Taul2!D404</f>
        <v>14</v>
      </c>
      <c r="AN215" s="34" t="n">
        <f aca="false">[1]Taul2!E404</f>
        <v>0</v>
      </c>
      <c r="AO215" s="34" t="n">
        <f aca="false">[1]Taul2!F404</f>
        <v>0</v>
      </c>
      <c r="AP215" s="34" t="n">
        <f aca="false">[1]Taul2!G404</f>
        <v>14</v>
      </c>
      <c r="AQ215" s="33"/>
    </row>
    <row r="216" customFormat="false" ht="13.8" hidden="false" customHeight="false" outlineLevel="0" collapsed="false">
      <c r="A216" s="18" t="s">
        <v>579</v>
      </c>
      <c r="B216" s="18" t="s">
        <v>1308</v>
      </c>
      <c r="C216" s="18" t="s">
        <v>1604</v>
      </c>
      <c r="D216" s="25" t="n">
        <f aca="false">K216+R216+Y216+AF216+AM216+AQ216</f>
        <v>15</v>
      </c>
      <c r="E216" s="26" t="n">
        <f aca="false">L216+S216+Z216+AG216</f>
        <v>0</v>
      </c>
      <c r="F216" s="26" t="n">
        <f aca="false">M216+T216+AA216+AH216</f>
        <v>0</v>
      </c>
      <c r="G216" s="26" t="n">
        <f aca="false">N216+U216+AB216+AI216</f>
        <v>0</v>
      </c>
      <c r="H216" s="26" t="n">
        <f aca="false">O216+V216+AC216+AJ216+AN216+AR216</f>
        <v>0</v>
      </c>
      <c r="I216" s="26" t="n">
        <f aca="false">P216+W216+AD216+AK216+AO216+AS216</f>
        <v>1</v>
      </c>
      <c r="J216" s="26" t="n">
        <f aca="false">Q216+X216+AE216+AL216+AP216+AT216</f>
        <v>16</v>
      </c>
      <c r="K216" s="25"/>
      <c r="L216" s="34"/>
      <c r="M216" s="34"/>
      <c r="N216" s="34"/>
      <c r="O216" s="34"/>
      <c r="P216" s="34"/>
      <c r="Q216" s="35"/>
      <c r="R216" s="25" t="n">
        <f aca="false">[1]Taul2!D134</f>
        <v>15</v>
      </c>
      <c r="S216" s="34" t="n">
        <f aca="false">[1]Taul2!E134</f>
        <v>0</v>
      </c>
      <c r="T216" s="34" t="n">
        <f aca="false">[1]Taul2!F134</f>
        <v>0</v>
      </c>
      <c r="U216" s="34" t="n">
        <f aca="false">[1]Taul2!G134</f>
        <v>0</v>
      </c>
      <c r="V216" s="34" t="n">
        <f aca="false">[1]Taul2!H134</f>
        <v>0</v>
      </c>
      <c r="W216" s="34" t="n">
        <f aca="false">[1]Taul2!I134</f>
        <v>1</v>
      </c>
      <c r="X216" s="34" t="n">
        <f aca="false">[1]Taul2!J134</f>
        <v>16</v>
      </c>
      <c r="Y216" s="25"/>
      <c r="Z216" s="34"/>
      <c r="AA216" s="34"/>
      <c r="AB216" s="34"/>
      <c r="AC216" s="34"/>
      <c r="AD216" s="34"/>
      <c r="AE216" s="34"/>
      <c r="AF216" s="25"/>
      <c r="AG216" s="34"/>
      <c r="AH216" s="34"/>
      <c r="AI216" s="34"/>
      <c r="AJ216" s="34"/>
      <c r="AK216" s="34"/>
      <c r="AL216" s="34"/>
      <c r="AM216" s="25"/>
      <c r="AN216" s="34"/>
      <c r="AO216" s="34"/>
      <c r="AP216" s="34"/>
      <c r="AQ216" s="33"/>
    </row>
    <row r="217" customFormat="false" ht="13.8" hidden="false" customHeight="false" outlineLevel="0" collapsed="false">
      <c r="A217" s="18" t="s">
        <v>653</v>
      </c>
      <c r="B217" s="18" t="s">
        <v>1605</v>
      </c>
      <c r="C217" s="18" t="s">
        <v>1606</v>
      </c>
      <c r="D217" s="25" t="n">
        <f aca="false">K217+R217+Y217+AF217+AM217+AQ217</f>
        <v>8</v>
      </c>
      <c r="E217" s="26" t="n">
        <f aca="false">L217+S217+Z217+AG217</f>
        <v>0</v>
      </c>
      <c r="F217" s="26" t="n">
        <f aca="false">M217+T217+AA217+AH217</f>
        <v>0</v>
      </c>
      <c r="G217" s="26" t="n">
        <f aca="false">N217+U217+AB217+AI217</f>
        <v>0</v>
      </c>
      <c r="H217" s="26" t="n">
        <f aca="false">O217+V217+AC217+AJ217+AN217+AR217</f>
        <v>0</v>
      </c>
      <c r="I217" s="26" t="n">
        <f aca="false">P217+W217+AD217+AK217+AO217+AS217</f>
        <v>0</v>
      </c>
      <c r="J217" s="26" t="n">
        <f aca="false">Q217+X217+AE217+AL217+AP217+AT217</f>
        <v>8</v>
      </c>
      <c r="K217" s="25"/>
      <c r="L217" s="34"/>
      <c r="M217" s="34"/>
      <c r="N217" s="34"/>
      <c r="O217" s="34"/>
      <c r="P217" s="34"/>
      <c r="Q217" s="35"/>
      <c r="R217" s="25"/>
      <c r="S217" s="34"/>
      <c r="T217" s="34"/>
      <c r="U217" s="34"/>
      <c r="V217" s="34"/>
      <c r="W217" s="34"/>
      <c r="X217" s="34"/>
      <c r="Y217" s="25"/>
      <c r="Z217" s="34"/>
      <c r="AA217" s="34"/>
      <c r="AB217" s="34"/>
      <c r="AC217" s="34"/>
      <c r="AD217" s="34"/>
      <c r="AE217" s="34"/>
      <c r="AF217" s="25"/>
      <c r="AG217" s="34"/>
      <c r="AH217" s="34"/>
      <c r="AI217" s="34"/>
      <c r="AJ217" s="34"/>
      <c r="AK217" s="34"/>
      <c r="AL217" s="34"/>
      <c r="AM217" s="25" t="n">
        <f aca="false">[1]Taul2!D405</f>
        <v>8</v>
      </c>
      <c r="AN217" s="34" t="n">
        <f aca="false">[1]Taul2!E405</f>
        <v>0</v>
      </c>
      <c r="AO217" s="34" t="n">
        <f aca="false">[1]Taul2!F405</f>
        <v>0</v>
      </c>
      <c r="AP217" s="34" t="n">
        <f aca="false">[1]Taul2!G405</f>
        <v>8</v>
      </c>
      <c r="AQ217" s="33"/>
    </row>
    <row r="218" customFormat="false" ht="13.8" hidden="false" customHeight="false" outlineLevel="0" collapsed="false">
      <c r="A218" s="18" t="s">
        <v>294</v>
      </c>
      <c r="B218" s="18" t="s">
        <v>1308</v>
      </c>
      <c r="C218" s="18" t="s">
        <v>1607</v>
      </c>
      <c r="D218" s="25" t="n">
        <f aca="false">K218+R218+Y218+AF218+AM218+AQ218</f>
        <v>68</v>
      </c>
      <c r="E218" s="26" t="n">
        <f aca="false">L218+S218+Z218+AG218</f>
        <v>0</v>
      </c>
      <c r="F218" s="26" t="n">
        <f aca="false">M218+T218+AA218+AH218</f>
        <v>0</v>
      </c>
      <c r="G218" s="26" t="n">
        <f aca="false">N218+U218+AB218+AI218</f>
        <v>0</v>
      </c>
      <c r="H218" s="26" t="n">
        <f aca="false">O218+V218+AC218+AJ218+AN218+AR218</f>
        <v>0</v>
      </c>
      <c r="I218" s="26" t="n">
        <f aca="false">P218+W218+AD218+AK218+AO218+AS218</f>
        <v>10</v>
      </c>
      <c r="J218" s="26" t="n">
        <f aca="false">Q218+X218+AE218+AL218+AP218+AT218</f>
        <v>78</v>
      </c>
      <c r="K218" s="25"/>
      <c r="L218" s="34"/>
      <c r="M218" s="34"/>
      <c r="N218" s="34"/>
      <c r="O218" s="34"/>
      <c r="P218" s="34"/>
      <c r="Q218" s="35"/>
      <c r="R218" s="25" t="n">
        <f aca="false">[1]Taul2!D135</f>
        <v>68</v>
      </c>
      <c r="S218" s="34" t="n">
        <f aca="false">[1]Taul2!E135</f>
        <v>0</v>
      </c>
      <c r="T218" s="34" t="n">
        <f aca="false">[1]Taul2!F135</f>
        <v>0</v>
      </c>
      <c r="U218" s="34" t="n">
        <f aca="false">[1]Taul2!G135</f>
        <v>0</v>
      </c>
      <c r="V218" s="34" t="n">
        <f aca="false">[1]Taul2!H135</f>
        <v>0</v>
      </c>
      <c r="W218" s="34" t="n">
        <f aca="false">[1]Taul2!I135</f>
        <v>10</v>
      </c>
      <c r="X218" s="34" t="n">
        <f aca="false">[1]Taul2!J135</f>
        <v>78</v>
      </c>
      <c r="Y218" s="25"/>
      <c r="Z218" s="34"/>
      <c r="AA218" s="34"/>
      <c r="AB218" s="34"/>
      <c r="AC218" s="34"/>
      <c r="AD218" s="34"/>
      <c r="AE218" s="34"/>
      <c r="AF218" s="25"/>
      <c r="AG218" s="34"/>
      <c r="AH218" s="34"/>
      <c r="AI218" s="34"/>
      <c r="AJ218" s="34"/>
      <c r="AK218" s="34"/>
      <c r="AL218" s="34"/>
      <c r="AM218" s="25"/>
      <c r="AN218" s="34"/>
      <c r="AO218" s="34"/>
      <c r="AP218" s="34"/>
      <c r="AQ218" s="33"/>
    </row>
    <row r="219" customFormat="false" ht="13.8" hidden="false" customHeight="false" outlineLevel="0" collapsed="false">
      <c r="A219" s="18" t="s">
        <v>1608</v>
      </c>
      <c r="B219" s="18" t="s">
        <v>1351</v>
      </c>
      <c r="C219" s="18" t="s">
        <v>1609</v>
      </c>
      <c r="D219" s="25" t="n">
        <f aca="false">K219+R219+Y219+AF219+AM219+AQ219</f>
        <v>15</v>
      </c>
      <c r="E219" s="26" t="n">
        <f aca="false">L219+S219+Z219+AG219</f>
        <v>0</v>
      </c>
      <c r="F219" s="26" t="n">
        <f aca="false">M219+T219+AA219+AH219</f>
        <v>0</v>
      </c>
      <c r="G219" s="26" t="n">
        <f aca="false">N219+U219+AB219+AI219</f>
        <v>0</v>
      </c>
      <c r="H219" s="26" t="n">
        <f aca="false">O219+V219+AC219+AJ219+AN219+AR219</f>
        <v>0</v>
      </c>
      <c r="I219" s="26" t="n">
        <f aca="false">P219+W219+AD219+AK219+AO219+AS219</f>
        <v>0</v>
      </c>
      <c r="J219" s="26" t="n">
        <f aca="false">Q219+X219+AE219+AL219+AP219+AT219</f>
        <v>15</v>
      </c>
      <c r="K219" s="25"/>
      <c r="L219" s="34"/>
      <c r="M219" s="34"/>
      <c r="N219" s="34"/>
      <c r="O219" s="34"/>
      <c r="P219" s="34"/>
      <c r="Q219" s="35"/>
      <c r="R219" s="25"/>
      <c r="S219" s="34"/>
      <c r="T219" s="34"/>
      <c r="U219" s="34"/>
      <c r="V219" s="34"/>
      <c r="W219" s="34"/>
      <c r="X219" s="34"/>
      <c r="Y219" s="25"/>
      <c r="Z219" s="34"/>
      <c r="AA219" s="34"/>
      <c r="AB219" s="34"/>
      <c r="AC219" s="34"/>
      <c r="AD219" s="34"/>
      <c r="AE219" s="34"/>
      <c r="AF219" s="25"/>
      <c r="AG219" s="34"/>
      <c r="AH219" s="34"/>
      <c r="AI219" s="34"/>
      <c r="AJ219" s="34"/>
      <c r="AK219" s="34"/>
      <c r="AL219" s="34"/>
      <c r="AM219" s="25" t="n">
        <f aca="false">[1]Taul2!D406</f>
        <v>15</v>
      </c>
      <c r="AN219" s="34" t="n">
        <f aca="false">[1]Taul2!E406</f>
        <v>0</v>
      </c>
      <c r="AO219" s="34" t="n">
        <f aca="false">[1]Taul2!F406</f>
        <v>0</v>
      </c>
      <c r="AP219" s="34" t="n">
        <f aca="false">[1]Taul2!G406</f>
        <v>15</v>
      </c>
      <c r="AQ219" s="33"/>
    </row>
    <row r="220" customFormat="false" ht="13.8" hidden="false" customHeight="false" outlineLevel="0" collapsed="false">
      <c r="A220" s="18" t="s">
        <v>275</v>
      </c>
      <c r="B220" s="18" t="s">
        <v>1368</v>
      </c>
      <c r="C220" s="18" t="s">
        <v>1610</v>
      </c>
      <c r="D220" s="25" t="n">
        <f aca="false">K220+R220+Y220+AF220+AM220+AQ220</f>
        <v>70</v>
      </c>
      <c r="E220" s="26" t="n">
        <f aca="false">L220+S220+Z220+AG220</f>
        <v>6</v>
      </c>
      <c r="F220" s="26" t="n">
        <f aca="false">M220+T220+AA220+AH220</f>
        <v>0</v>
      </c>
      <c r="G220" s="26" t="n">
        <f aca="false">N220+U220+AB220+AI220</f>
        <v>0</v>
      </c>
      <c r="H220" s="26" t="n">
        <f aca="false">O220+V220+AC220+AJ220+AN220+AR220</f>
        <v>0</v>
      </c>
      <c r="I220" s="26" t="n">
        <f aca="false">P220+W220+AD220+AK220+AO220+AS220</f>
        <v>6</v>
      </c>
      <c r="J220" s="26" t="n">
        <f aca="false">Q220+X220+AE220+AL220+AP220+AT220</f>
        <v>82</v>
      </c>
      <c r="K220" s="25"/>
      <c r="L220" s="34"/>
      <c r="M220" s="34"/>
      <c r="N220" s="34"/>
      <c r="O220" s="34"/>
      <c r="P220" s="34"/>
      <c r="Q220" s="35"/>
      <c r="R220" s="25"/>
      <c r="S220" s="34"/>
      <c r="T220" s="34"/>
      <c r="U220" s="34"/>
      <c r="V220" s="34"/>
      <c r="W220" s="34"/>
      <c r="X220" s="34"/>
      <c r="Y220" s="25" t="n">
        <f aca="false">[1]Taul2!D220</f>
        <v>70</v>
      </c>
      <c r="Z220" s="34" t="n">
        <f aca="false">[1]Taul2!E220</f>
        <v>6</v>
      </c>
      <c r="AA220" s="34" t="n">
        <f aca="false">[1]Taul2!F220</f>
        <v>0</v>
      </c>
      <c r="AB220" s="34" t="n">
        <f aca="false">[1]Taul2!G220</f>
        <v>0</v>
      </c>
      <c r="AC220" s="34" t="n">
        <f aca="false">[1]Taul2!H220</f>
        <v>0</v>
      </c>
      <c r="AD220" s="34" t="n">
        <f aca="false">[1]Taul2!I220</f>
        <v>6</v>
      </c>
      <c r="AE220" s="34" t="n">
        <f aca="false">[1]Taul2!J220</f>
        <v>82</v>
      </c>
      <c r="AF220" s="25"/>
      <c r="AG220" s="34"/>
      <c r="AH220" s="34"/>
      <c r="AI220" s="34"/>
      <c r="AJ220" s="34"/>
      <c r="AK220" s="34"/>
      <c r="AL220" s="34"/>
      <c r="AM220" s="25"/>
      <c r="AN220" s="34"/>
      <c r="AO220" s="34"/>
      <c r="AP220" s="34"/>
      <c r="AQ220" s="33"/>
    </row>
    <row r="221" customFormat="false" ht="13.8" hidden="false" customHeight="false" outlineLevel="0" collapsed="false">
      <c r="A221" s="18" t="s">
        <v>417</v>
      </c>
      <c r="B221" s="18" t="s">
        <v>1534</v>
      </c>
      <c r="C221" s="18" t="s">
        <v>1611</v>
      </c>
      <c r="D221" s="25" t="n">
        <f aca="false">K221+R221+Y221+AF221+AM221+AQ221</f>
        <v>41</v>
      </c>
      <c r="E221" s="26" t="n">
        <f aca="false">L221+S221+Z221+AG221</f>
        <v>0</v>
      </c>
      <c r="F221" s="26" t="n">
        <f aca="false">M221+T221+AA221+AH221</f>
        <v>0</v>
      </c>
      <c r="G221" s="26" t="n">
        <f aca="false">N221+U221+AB221+AI221</f>
        <v>0</v>
      </c>
      <c r="H221" s="26" t="n">
        <f aca="false">O221+V221+AC221+AJ221+AN221+AR221</f>
        <v>0</v>
      </c>
      <c r="I221" s="26" t="n">
        <f aca="false">P221+W221+AD221+AK221+AO221+AS221</f>
        <v>3</v>
      </c>
      <c r="J221" s="26" t="n">
        <f aca="false">Q221+X221+AE221+AL221+AP221+AT221</f>
        <v>44</v>
      </c>
      <c r="K221" s="25" t="n">
        <f aca="false">[1]Taul2!D50</f>
        <v>12</v>
      </c>
      <c r="L221" s="34" t="n">
        <f aca="false">[1]Taul2!E50</f>
        <v>0</v>
      </c>
      <c r="M221" s="34" t="n">
        <f aca="false">[1]Taul2!F50</f>
        <v>0</v>
      </c>
      <c r="N221" s="34" t="n">
        <f aca="false">[1]Taul2!G50</f>
        <v>0</v>
      </c>
      <c r="O221" s="34" t="n">
        <f aca="false">[1]Taul2!H50</f>
        <v>0</v>
      </c>
      <c r="P221" s="34" t="n">
        <f aca="false">[1]Taul2!I50</f>
        <v>1</v>
      </c>
      <c r="Q221" s="35" t="n">
        <f aca="false">[1]Taul2!J50</f>
        <v>13</v>
      </c>
      <c r="R221" s="25" t="n">
        <f aca="false">[1]Taul2!D136</f>
        <v>29</v>
      </c>
      <c r="S221" s="34" t="n">
        <f aca="false">[1]Taul2!E136</f>
        <v>0</v>
      </c>
      <c r="T221" s="34" t="n">
        <f aca="false">[1]Taul2!F136</f>
        <v>0</v>
      </c>
      <c r="U221" s="34" t="n">
        <f aca="false">[1]Taul2!G136</f>
        <v>0</v>
      </c>
      <c r="V221" s="34" t="n">
        <f aca="false">[1]Taul2!H136</f>
        <v>0</v>
      </c>
      <c r="W221" s="34" t="n">
        <f aca="false">[1]Taul2!I136</f>
        <v>2</v>
      </c>
      <c r="X221" s="34" t="n">
        <f aca="false">[1]Taul2!J136</f>
        <v>31</v>
      </c>
      <c r="Y221" s="25"/>
      <c r="Z221" s="34"/>
      <c r="AA221" s="34"/>
      <c r="AB221" s="34"/>
      <c r="AC221" s="34"/>
      <c r="AD221" s="34"/>
      <c r="AE221" s="34"/>
      <c r="AF221" s="25"/>
      <c r="AG221" s="34"/>
      <c r="AH221" s="34"/>
      <c r="AI221" s="34"/>
      <c r="AJ221" s="34"/>
      <c r="AK221" s="34"/>
      <c r="AL221" s="34"/>
      <c r="AM221" s="25"/>
      <c r="AN221" s="34"/>
      <c r="AO221" s="34"/>
      <c r="AP221" s="34"/>
      <c r="AQ221" s="33"/>
    </row>
    <row r="222" customFormat="false" ht="13.8" hidden="false" customHeight="false" outlineLevel="0" collapsed="false">
      <c r="A222" s="18" t="s">
        <v>194</v>
      </c>
      <c r="B222" s="18" t="s">
        <v>1360</v>
      </c>
      <c r="C222" s="18" t="s">
        <v>1612</v>
      </c>
      <c r="D222" s="25" t="n">
        <f aca="false">K222+R222+Y222+AF222+AM222+AQ222</f>
        <v>91</v>
      </c>
      <c r="E222" s="26" t="n">
        <f aca="false">L222+S222+Z222+AG222</f>
        <v>10</v>
      </c>
      <c r="F222" s="26" t="n">
        <f aca="false">M222+T222+AA222+AH222</f>
        <v>2</v>
      </c>
      <c r="G222" s="26" t="n">
        <f aca="false">N222+U222+AB222+AI222</f>
        <v>2</v>
      </c>
      <c r="H222" s="26" t="n">
        <f aca="false">O222+V222+AC222+AJ222+AN222+AR222</f>
        <v>2</v>
      </c>
      <c r="I222" s="26" t="n">
        <f aca="false">P222+W222+AD222+AK222+AO222+AS222</f>
        <v>5</v>
      </c>
      <c r="J222" s="26" t="n">
        <f aca="false">Q222+X222+AE222+AL222+AP222+AT222</f>
        <v>112</v>
      </c>
      <c r="K222" s="25"/>
      <c r="L222" s="34"/>
      <c r="M222" s="34"/>
      <c r="N222" s="34"/>
      <c r="O222" s="34"/>
      <c r="P222" s="34"/>
      <c r="Q222" s="35"/>
      <c r="R222" s="25"/>
      <c r="S222" s="34"/>
      <c r="T222" s="34"/>
      <c r="U222" s="34"/>
      <c r="V222" s="34"/>
      <c r="W222" s="34"/>
      <c r="X222" s="34"/>
      <c r="Y222" s="25" t="n">
        <f aca="false">[1]Taul2!D221</f>
        <v>42</v>
      </c>
      <c r="Z222" s="34" t="n">
        <f aca="false">[1]Taul2!E221</f>
        <v>3</v>
      </c>
      <c r="AA222" s="34" t="n">
        <f aca="false">[1]Taul2!F221</f>
        <v>2</v>
      </c>
      <c r="AB222" s="34" t="n">
        <f aca="false">[1]Taul2!G221</f>
        <v>1</v>
      </c>
      <c r="AC222" s="34" t="n">
        <f aca="false">[1]Taul2!H221</f>
        <v>0</v>
      </c>
      <c r="AD222" s="34" t="n">
        <f aca="false">[1]Taul2!I221</f>
        <v>1</v>
      </c>
      <c r="AE222" s="34" t="n">
        <f aca="false">[1]Taul2!J221</f>
        <v>49</v>
      </c>
      <c r="AF222" s="25" t="n">
        <f aca="false">[1]Taul2!D293</f>
        <v>49</v>
      </c>
      <c r="AG222" s="34" t="n">
        <f aca="false">[1]Taul2!E293</f>
        <v>7</v>
      </c>
      <c r="AH222" s="34" t="n">
        <f aca="false">[1]Taul2!F293</f>
        <v>0</v>
      </c>
      <c r="AI222" s="34" t="n">
        <f aca="false">[1]Taul2!G293</f>
        <v>1</v>
      </c>
      <c r="AJ222" s="34" t="n">
        <f aca="false">[1]Taul2!H293</f>
        <v>2</v>
      </c>
      <c r="AK222" s="34" t="n">
        <f aca="false">[1]Taul2!I293</f>
        <v>4</v>
      </c>
      <c r="AL222" s="34" t="n">
        <f aca="false">[1]Taul2!J293</f>
        <v>63</v>
      </c>
      <c r="AM222" s="25"/>
      <c r="AN222" s="34"/>
      <c r="AO222" s="34"/>
      <c r="AP222" s="34"/>
      <c r="AQ222" s="33"/>
    </row>
    <row r="223" customFormat="false" ht="13.8" hidden="false" customHeight="false" outlineLevel="0" collapsed="false">
      <c r="A223" s="18" t="s">
        <v>694</v>
      </c>
      <c r="B223" s="18" t="s">
        <v>1306</v>
      </c>
      <c r="C223" s="18" t="s">
        <v>1613</v>
      </c>
      <c r="D223" s="25" t="n">
        <f aca="false">K223+R223+Y223+AF223+AM223+AQ223</f>
        <v>0</v>
      </c>
      <c r="E223" s="26" t="n">
        <f aca="false">L223+S223+Z223+AG223</f>
        <v>0</v>
      </c>
      <c r="F223" s="26" t="n">
        <f aca="false">M223+T223+AA223+AH223</f>
        <v>0</v>
      </c>
      <c r="G223" s="26" t="n">
        <f aca="false">N223+U223+AB223+AI223</f>
        <v>0</v>
      </c>
      <c r="H223" s="26" t="n">
        <f aca="false">O223+V223+AC223+AJ223+AN223+AR223</f>
        <v>0</v>
      </c>
      <c r="I223" s="26" t="n">
        <f aca="false">P223+W223+AD223+AK223+AO223+AS223</f>
        <v>4</v>
      </c>
      <c r="J223" s="26" t="n">
        <f aca="false">Q223+X223+AE223+AL223+AP223+AT223</f>
        <v>4</v>
      </c>
      <c r="K223" s="25"/>
      <c r="L223" s="34"/>
      <c r="M223" s="34"/>
      <c r="N223" s="34"/>
      <c r="O223" s="34"/>
      <c r="P223" s="34"/>
      <c r="Q223" s="35"/>
      <c r="R223" s="25"/>
      <c r="S223" s="34"/>
      <c r="T223" s="34"/>
      <c r="U223" s="34"/>
      <c r="V223" s="34"/>
      <c r="W223" s="34"/>
      <c r="X223" s="34"/>
      <c r="Y223" s="25" t="n">
        <f aca="false">[1]Taul2!D222</f>
        <v>0</v>
      </c>
      <c r="Z223" s="34" t="n">
        <f aca="false">[1]Taul2!E222</f>
        <v>0</v>
      </c>
      <c r="AA223" s="34" t="n">
        <f aca="false">[1]Taul2!F222</f>
        <v>0</v>
      </c>
      <c r="AB223" s="34" t="n">
        <f aca="false">[1]Taul2!G222</f>
        <v>0</v>
      </c>
      <c r="AC223" s="34" t="n">
        <f aca="false">[1]Taul2!H222</f>
        <v>0</v>
      </c>
      <c r="AD223" s="34" t="n">
        <f aca="false">[1]Taul2!I222</f>
        <v>4</v>
      </c>
      <c r="AE223" s="34" t="n">
        <f aca="false">[1]Taul2!J222</f>
        <v>4</v>
      </c>
      <c r="AF223" s="25"/>
      <c r="AG223" s="34"/>
      <c r="AH223" s="34"/>
      <c r="AI223" s="34"/>
      <c r="AJ223" s="34"/>
      <c r="AK223" s="34"/>
      <c r="AL223" s="34"/>
      <c r="AM223" s="25"/>
      <c r="AN223" s="34"/>
      <c r="AO223" s="34"/>
      <c r="AP223" s="34"/>
      <c r="AQ223" s="33"/>
    </row>
    <row r="224" customFormat="false" ht="13.8" hidden="false" customHeight="false" outlineLevel="0" collapsed="false">
      <c r="A224" s="18" t="s">
        <v>83</v>
      </c>
      <c r="B224" s="18" t="s">
        <v>1486</v>
      </c>
      <c r="C224" s="18" t="s">
        <v>1614</v>
      </c>
      <c r="D224" s="25" t="n">
        <f aca="false">K224+R224+Y224+AF224+AM224+AQ224</f>
        <v>165</v>
      </c>
      <c r="E224" s="26" t="n">
        <f aca="false">L224+S224+Z224+AG224</f>
        <v>18</v>
      </c>
      <c r="F224" s="26" t="n">
        <f aca="false">M224+T224+AA224+AH224</f>
        <v>13</v>
      </c>
      <c r="G224" s="26" t="n">
        <f aca="false">N224+U224+AB224+AI224</f>
        <v>2</v>
      </c>
      <c r="H224" s="26" t="n">
        <f aca="false">O224+V224+AC224+AJ224+AN224+AR224</f>
        <v>10</v>
      </c>
      <c r="I224" s="26" t="n">
        <f aca="false">P224+W224+AD224+AK224+AO224+AS224</f>
        <v>7</v>
      </c>
      <c r="J224" s="26" t="n">
        <f aca="false">Q224+X224+AE224+AL224+AP224+AT224</f>
        <v>215</v>
      </c>
      <c r="K224" s="25" t="n">
        <f aca="false">[1]Taul2!D51</f>
        <v>117</v>
      </c>
      <c r="L224" s="34" t="n">
        <f aca="false">[1]Taul2!E51</f>
        <v>13</v>
      </c>
      <c r="M224" s="34" t="n">
        <f aca="false">[1]Taul2!F51</f>
        <v>9</v>
      </c>
      <c r="N224" s="34" t="n">
        <f aca="false">[1]Taul2!G51</f>
        <v>2</v>
      </c>
      <c r="O224" s="34" t="n">
        <f aca="false">[1]Taul2!H51</f>
        <v>8</v>
      </c>
      <c r="P224" s="34" t="n">
        <f aca="false">[1]Taul2!I51</f>
        <v>5</v>
      </c>
      <c r="Q224" s="35" t="n">
        <f aca="false">[1]Taul2!J51</f>
        <v>154</v>
      </c>
      <c r="R224" s="25" t="n">
        <f aca="false">[1]Taul2!D137</f>
        <v>48</v>
      </c>
      <c r="S224" s="34" t="n">
        <f aca="false">[1]Taul2!E137</f>
        <v>5</v>
      </c>
      <c r="T224" s="34" t="n">
        <f aca="false">[1]Taul2!F137</f>
        <v>4</v>
      </c>
      <c r="U224" s="34" t="n">
        <f aca="false">[1]Taul2!G137</f>
        <v>0</v>
      </c>
      <c r="V224" s="34" t="n">
        <f aca="false">[1]Taul2!H137</f>
        <v>2</v>
      </c>
      <c r="W224" s="34" t="n">
        <f aca="false">[1]Taul2!I137</f>
        <v>2</v>
      </c>
      <c r="X224" s="34" t="n">
        <f aca="false">[1]Taul2!J137</f>
        <v>61</v>
      </c>
      <c r="Y224" s="25"/>
      <c r="Z224" s="34"/>
      <c r="AA224" s="34"/>
      <c r="AB224" s="34"/>
      <c r="AC224" s="34"/>
      <c r="AD224" s="34"/>
      <c r="AE224" s="34"/>
      <c r="AF224" s="25"/>
      <c r="AG224" s="34"/>
      <c r="AH224" s="34"/>
      <c r="AI224" s="34"/>
      <c r="AJ224" s="34"/>
      <c r="AK224" s="34"/>
      <c r="AL224" s="34"/>
      <c r="AM224" s="25"/>
      <c r="AN224" s="34"/>
      <c r="AO224" s="34"/>
      <c r="AP224" s="34"/>
      <c r="AQ224" s="33"/>
    </row>
    <row r="225" customFormat="false" ht="13.8" hidden="false" customHeight="false" outlineLevel="0" collapsed="false">
      <c r="A225" s="18" t="s">
        <v>544</v>
      </c>
      <c r="B225" s="18" t="s">
        <v>1418</v>
      </c>
      <c r="C225" s="18" t="s">
        <v>1615</v>
      </c>
      <c r="D225" s="25" t="n">
        <f aca="false">K225+R225+Y225+AF225+AM225+AQ225</f>
        <v>38</v>
      </c>
      <c r="E225" s="26" t="n">
        <f aca="false">L225+S225+Z225+AG225</f>
        <v>0</v>
      </c>
      <c r="F225" s="26" t="n">
        <f aca="false">M225+T225+AA225+AH225</f>
        <v>0</v>
      </c>
      <c r="G225" s="26" t="n">
        <f aca="false">N225+U225+AB225+AI225</f>
        <v>0</v>
      </c>
      <c r="H225" s="26" t="n">
        <f aca="false">O225+V225+AC225+AJ225+AN225+AR225</f>
        <v>0</v>
      </c>
      <c r="I225" s="26" t="n">
        <f aca="false">P225+W225+AD225+AK225+AO225+AS225</f>
        <v>0</v>
      </c>
      <c r="J225" s="26" t="n">
        <f aca="false">Q225+X225+AE225+AL225+AP225+AT225</f>
        <v>38</v>
      </c>
      <c r="K225" s="25"/>
      <c r="L225" s="34"/>
      <c r="M225" s="34"/>
      <c r="N225" s="34"/>
      <c r="O225" s="34"/>
      <c r="P225" s="34"/>
      <c r="Q225" s="35"/>
      <c r="R225" s="25"/>
      <c r="S225" s="34"/>
      <c r="T225" s="34"/>
      <c r="U225" s="34"/>
      <c r="V225" s="34"/>
      <c r="W225" s="34"/>
      <c r="X225" s="34"/>
      <c r="Y225" s="25"/>
      <c r="Z225" s="34"/>
      <c r="AA225" s="34"/>
      <c r="AB225" s="34"/>
      <c r="AC225" s="34"/>
      <c r="AD225" s="34"/>
      <c r="AE225" s="34"/>
      <c r="AF225" s="25"/>
      <c r="AG225" s="34"/>
      <c r="AH225" s="34"/>
      <c r="AI225" s="34"/>
      <c r="AJ225" s="34"/>
      <c r="AK225" s="34"/>
      <c r="AL225" s="34"/>
      <c r="AM225" s="25" t="n">
        <f aca="false">[1]Taul2!D407</f>
        <v>38</v>
      </c>
      <c r="AN225" s="34" t="n">
        <f aca="false">[1]Taul2!E407</f>
        <v>0</v>
      </c>
      <c r="AO225" s="34" t="n">
        <f aca="false">[1]Taul2!F407</f>
        <v>0</v>
      </c>
      <c r="AP225" s="34" t="n">
        <f aca="false">[1]Taul2!G407</f>
        <v>38</v>
      </c>
      <c r="AQ225" s="33"/>
    </row>
    <row r="226" customFormat="false" ht="13.8" hidden="false" customHeight="false" outlineLevel="0" collapsed="false">
      <c r="A226" s="40" t="s">
        <v>373</v>
      </c>
      <c r="B226" s="40" t="s">
        <v>1616</v>
      </c>
      <c r="C226" s="40" t="s">
        <v>1617</v>
      </c>
      <c r="D226" s="25" t="n">
        <f aca="false">K226+R226+Y226+AF226+AM226+AQ226</f>
        <v>57</v>
      </c>
      <c r="E226" s="26" t="n">
        <f aca="false">L226+S226+Z226+AG226</f>
        <v>0</v>
      </c>
      <c r="F226" s="26" t="n">
        <f aca="false">M226+T226+AA226+AH226</f>
        <v>0</v>
      </c>
      <c r="G226" s="26" t="n">
        <f aca="false">N226+U226+AB226+AI226</f>
        <v>0</v>
      </c>
      <c r="H226" s="26" t="n">
        <f aca="false">O226+V226+AC226+AJ226+AN226+AR226</f>
        <v>0</v>
      </c>
      <c r="I226" s="26" t="n">
        <f aca="false">P226+W226+AD226+AK226+AO226+AS226</f>
        <v>1</v>
      </c>
      <c r="J226" s="26" t="n">
        <f aca="false">Q226+X226+AE226+AL226+AP226+AT226</f>
        <v>58</v>
      </c>
      <c r="K226" s="25" t="n">
        <f aca="false">[1]Taul2!D52</f>
        <v>57</v>
      </c>
      <c r="L226" s="34" t="n">
        <f aca="false">[1]Taul2!E52</f>
        <v>0</v>
      </c>
      <c r="M226" s="34" t="n">
        <f aca="false">[1]Taul2!F52</f>
        <v>0</v>
      </c>
      <c r="N226" s="34" t="n">
        <f aca="false">[1]Taul2!G52</f>
        <v>0</v>
      </c>
      <c r="O226" s="34" t="n">
        <f aca="false">[1]Taul2!H52</f>
        <v>0</v>
      </c>
      <c r="P226" s="34" t="n">
        <f aca="false">[1]Taul2!I52</f>
        <v>1</v>
      </c>
      <c r="Q226" s="35" t="n">
        <f aca="false">[1]Taul2!J52</f>
        <v>58</v>
      </c>
      <c r="R226" s="25"/>
      <c r="S226" s="34"/>
      <c r="T226" s="34"/>
      <c r="U226" s="34"/>
      <c r="V226" s="34"/>
      <c r="W226" s="34"/>
      <c r="X226" s="34"/>
      <c r="Y226" s="25"/>
      <c r="Z226" s="34"/>
      <c r="AA226" s="34"/>
      <c r="AB226" s="34"/>
      <c r="AC226" s="34"/>
      <c r="AD226" s="34"/>
      <c r="AE226" s="34"/>
      <c r="AF226" s="25"/>
      <c r="AG226" s="34"/>
      <c r="AH226" s="34"/>
      <c r="AI226" s="34"/>
      <c r="AJ226" s="34"/>
      <c r="AK226" s="34"/>
      <c r="AL226" s="34"/>
      <c r="AM226" s="25"/>
      <c r="AN226" s="34"/>
      <c r="AO226" s="34"/>
      <c r="AP226" s="34"/>
      <c r="AQ226" s="33"/>
    </row>
    <row r="227" customFormat="false" ht="13.8" hidden="false" customHeight="false" outlineLevel="0" collapsed="false">
      <c r="A227" s="18" t="s">
        <v>222</v>
      </c>
      <c r="B227" s="18" t="s">
        <v>1334</v>
      </c>
      <c r="C227" s="18" t="s">
        <v>1618</v>
      </c>
      <c r="D227" s="25" t="n">
        <f aca="false">K227+R227+Y227+AF227+AM227+AQ227</f>
        <v>88</v>
      </c>
      <c r="E227" s="26" t="n">
        <f aca="false">L227+S227+Z227+AG227</f>
        <v>6</v>
      </c>
      <c r="F227" s="26" t="n">
        <f aca="false">M227+T227+AA227+AH227</f>
        <v>0</v>
      </c>
      <c r="G227" s="26" t="n">
        <f aca="false">N227+U227+AB227+AI227</f>
        <v>0</v>
      </c>
      <c r="H227" s="26" t="n">
        <f aca="false">O227+V227+AC227+AJ227+AN227+AR227</f>
        <v>0</v>
      </c>
      <c r="I227" s="26" t="n">
        <f aca="false">P227+W227+AD227+AK227+AO227+AS227</f>
        <v>9</v>
      </c>
      <c r="J227" s="26" t="n">
        <f aca="false">Q227+X227+AE227+AL227+AP227+AT227</f>
        <v>103</v>
      </c>
      <c r="K227" s="25"/>
      <c r="L227" s="34"/>
      <c r="M227" s="34"/>
      <c r="N227" s="34"/>
      <c r="O227" s="34"/>
      <c r="P227" s="34"/>
      <c r="Q227" s="35"/>
      <c r="R227" s="25"/>
      <c r="S227" s="34"/>
      <c r="T227" s="34"/>
      <c r="U227" s="34"/>
      <c r="V227" s="34"/>
      <c r="W227" s="34"/>
      <c r="X227" s="34"/>
      <c r="Y227" s="25" t="n">
        <f aca="false">[1]Taul2!D223</f>
        <v>86</v>
      </c>
      <c r="Z227" s="34" t="n">
        <f aca="false">[1]Taul2!E223</f>
        <v>6</v>
      </c>
      <c r="AA227" s="34" t="n">
        <f aca="false">[1]Taul2!F223</f>
        <v>0</v>
      </c>
      <c r="AB227" s="34" t="n">
        <f aca="false">[1]Taul2!G223</f>
        <v>0</v>
      </c>
      <c r="AC227" s="34" t="n">
        <f aca="false">[1]Taul2!H223</f>
        <v>0</v>
      </c>
      <c r="AD227" s="34" t="n">
        <f aca="false">[1]Taul2!I223</f>
        <v>9</v>
      </c>
      <c r="AE227" s="34" t="n">
        <f aca="false">[1]Taul2!J223</f>
        <v>101</v>
      </c>
      <c r="AF227" s="25" t="n">
        <f aca="false">[1]Taul2!D294</f>
        <v>2</v>
      </c>
      <c r="AG227" s="34" t="n">
        <f aca="false">[1]Taul2!E294</f>
        <v>0</v>
      </c>
      <c r="AH227" s="34" t="n">
        <f aca="false">[1]Taul2!F294</f>
        <v>0</v>
      </c>
      <c r="AI227" s="34" t="n">
        <f aca="false">[1]Taul2!G294</f>
        <v>0</v>
      </c>
      <c r="AJ227" s="34" t="n">
        <f aca="false">[1]Taul2!H294</f>
        <v>0</v>
      </c>
      <c r="AK227" s="34" t="n">
        <f aca="false">[1]Taul2!I294</f>
        <v>0</v>
      </c>
      <c r="AL227" s="34" t="n">
        <f aca="false">[1]Taul2!J294</f>
        <v>2</v>
      </c>
      <c r="AM227" s="25"/>
      <c r="AN227" s="34"/>
      <c r="AO227" s="34"/>
      <c r="AP227" s="34"/>
      <c r="AQ227" s="33"/>
    </row>
    <row r="228" customFormat="false" ht="13.8" hidden="false" customHeight="false" outlineLevel="0" collapsed="false">
      <c r="A228" s="18" t="s">
        <v>680</v>
      </c>
      <c r="B228" s="18" t="s">
        <v>1619</v>
      </c>
      <c r="C228" s="18" t="s">
        <v>1620</v>
      </c>
      <c r="D228" s="25" t="n">
        <f aca="false">K228+R228+Y228+AF228+AM228+AQ228</f>
        <v>0</v>
      </c>
      <c r="E228" s="26" t="n">
        <f aca="false">L228+S228+Z228+AG228</f>
        <v>0</v>
      </c>
      <c r="F228" s="26" t="n">
        <f aca="false">M228+T228+AA228+AH228</f>
        <v>0</v>
      </c>
      <c r="G228" s="26" t="n">
        <f aca="false">N228+U228+AB228+AI228</f>
        <v>0</v>
      </c>
      <c r="H228" s="26" t="n">
        <f aca="false">O228+V228+AC228+AJ228+AN228+AR228</f>
        <v>0</v>
      </c>
      <c r="I228" s="26" t="n">
        <f aca="false">P228+W228+AD228+AK228+AO228+AS228</f>
        <v>6</v>
      </c>
      <c r="J228" s="26" t="n">
        <f aca="false">Q228+X228+AE228+AL228+AP228+AT228</f>
        <v>6</v>
      </c>
      <c r="K228" s="25"/>
      <c r="L228" s="34"/>
      <c r="M228" s="34"/>
      <c r="N228" s="34"/>
      <c r="O228" s="34"/>
      <c r="P228" s="34"/>
      <c r="Q228" s="35"/>
      <c r="R228" s="25"/>
      <c r="S228" s="34"/>
      <c r="T228" s="34"/>
      <c r="U228" s="34"/>
      <c r="V228" s="34"/>
      <c r="W228" s="34"/>
      <c r="X228" s="34"/>
      <c r="Y228" s="25" t="n">
        <f aca="false">[1]Taul2!D224</f>
        <v>0</v>
      </c>
      <c r="Z228" s="34" t="n">
        <f aca="false">[1]Taul2!E224</f>
        <v>0</v>
      </c>
      <c r="AA228" s="34" t="n">
        <f aca="false">[1]Taul2!F224</f>
        <v>0</v>
      </c>
      <c r="AB228" s="34" t="n">
        <f aca="false">[1]Taul2!G224</f>
        <v>0</v>
      </c>
      <c r="AC228" s="34" t="n">
        <f aca="false">[1]Taul2!H224</f>
        <v>0</v>
      </c>
      <c r="AD228" s="34" t="n">
        <f aca="false">[1]Taul2!I224</f>
        <v>6</v>
      </c>
      <c r="AE228" s="34" t="n">
        <f aca="false">[1]Taul2!J224</f>
        <v>6</v>
      </c>
      <c r="AF228" s="25"/>
      <c r="AG228" s="34"/>
      <c r="AH228" s="34"/>
      <c r="AI228" s="34"/>
      <c r="AJ228" s="34"/>
      <c r="AK228" s="34"/>
      <c r="AL228" s="34"/>
      <c r="AM228" s="25"/>
      <c r="AN228" s="34"/>
      <c r="AO228" s="34"/>
      <c r="AP228" s="34"/>
      <c r="AQ228" s="33"/>
    </row>
    <row r="229" customFormat="false" ht="13.8" hidden="false" customHeight="false" outlineLevel="0" collapsed="false">
      <c r="A229" s="18" t="s">
        <v>629</v>
      </c>
      <c r="B229" s="18" t="s">
        <v>1420</v>
      </c>
      <c r="C229" s="18" t="s">
        <v>1621</v>
      </c>
      <c r="D229" s="25" t="n">
        <f aca="false">K229+R229+Y229+AF229+AM229+AQ229</f>
        <v>5</v>
      </c>
      <c r="E229" s="26" t="n">
        <f aca="false">L229+S229+Z229+AG229</f>
        <v>0</v>
      </c>
      <c r="F229" s="26" t="n">
        <f aca="false">M229+T229+AA229+AH229</f>
        <v>0</v>
      </c>
      <c r="G229" s="26" t="n">
        <f aca="false">N229+U229+AB229+AI229</f>
        <v>0</v>
      </c>
      <c r="H229" s="26" t="n">
        <f aca="false">O229+V229+AC229+AJ229+AN229+AR229</f>
        <v>0</v>
      </c>
      <c r="I229" s="26" t="n">
        <f aca="false">P229+W229+AD229+AK229+AO229+AS229</f>
        <v>0</v>
      </c>
      <c r="J229" s="26" t="n">
        <f aca="false">Q229+X229+AE229+AL229+AP229+AT229</f>
        <v>5</v>
      </c>
      <c r="K229" s="25"/>
      <c r="L229" s="34"/>
      <c r="M229" s="34"/>
      <c r="N229" s="34"/>
      <c r="O229" s="34"/>
      <c r="P229" s="34"/>
      <c r="Q229" s="35"/>
      <c r="R229" s="25"/>
      <c r="S229" s="34"/>
      <c r="T229" s="34"/>
      <c r="U229" s="34"/>
      <c r="V229" s="34"/>
      <c r="W229" s="34"/>
      <c r="X229" s="34"/>
      <c r="Y229" s="25"/>
      <c r="Z229" s="34"/>
      <c r="AA229" s="34"/>
      <c r="AB229" s="34"/>
      <c r="AC229" s="34"/>
      <c r="AD229" s="34"/>
      <c r="AE229" s="34"/>
      <c r="AF229" s="25"/>
      <c r="AG229" s="34"/>
      <c r="AH229" s="34"/>
      <c r="AI229" s="34"/>
      <c r="AJ229" s="34"/>
      <c r="AK229" s="34"/>
      <c r="AL229" s="34"/>
      <c r="AM229" s="25" t="n">
        <f aca="false">[1]Taul2!D408</f>
        <v>5</v>
      </c>
      <c r="AN229" s="34" t="n">
        <f aca="false">[1]Taul2!E408</f>
        <v>0</v>
      </c>
      <c r="AO229" s="34" t="n">
        <f aca="false">[1]Taul2!F408</f>
        <v>0</v>
      </c>
      <c r="AP229" s="34" t="n">
        <f aca="false">[1]Taul2!G408</f>
        <v>5</v>
      </c>
      <c r="AQ229" s="33"/>
    </row>
    <row r="230" customFormat="false" ht="13.8" hidden="false" customHeight="false" outlineLevel="0" collapsed="false">
      <c r="A230" s="40" t="s">
        <v>242</v>
      </c>
      <c r="B230" s="40" t="s">
        <v>1622</v>
      </c>
      <c r="C230" s="40" t="s">
        <v>1623</v>
      </c>
      <c r="D230" s="25" t="n">
        <f aca="false">K230+R230+Y230+AF230+AM230+AQ230</f>
        <v>36</v>
      </c>
      <c r="E230" s="26" t="n">
        <f aca="false">L230+S230+Z230+AG230</f>
        <v>2</v>
      </c>
      <c r="F230" s="26" t="n">
        <f aca="false">M230+T230+AA230+AH230</f>
        <v>2</v>
      </c>
      <c r="G230" s="26" t="n">
        <f aca="false">N230+U230+AB230+AI230</f>
        <v>0</v>
      </c>
      <c r="H230" s="26" t="n">
        <f aca="false">O230+V230+AC230+AJ230+AN230+AR230</f>
        <v>2</v>
      </c>
      <c r="I230" s="26" t="n">
        <f aca="false">P230+W230+AD230+AK230+AO230+AS230</f>
        <v>6</v>
      </c>
      <c r="J230" s="26" t="n">
        <f aca="false">Q230+X230+AE230+AL230+AP230+AT230</f>
        <v>48</v>
      </c>
      <c r="K230" s="25" t="n">
        <f aca="false">[1]Taul2!D53</f>
        <v>36</v>
      </c>
      <c r="L230" s="34" t="n">
        <f aca="false">[1]Taul2!E53</f>
        <v>2</v>
      </c>
      <c r="M230" s="34" t="n">
        <f aca="false">[1]Taul2!F53</f>
        <v>2</v>
      </c>
      <c r="N230" s="34" t="n">
        <f aca="false">[1]Taul2!G53</f>
        <v>0</v>
      </c>
      <c r="O230" s="34" t="n">
        <f aca="false">[1]Taul2!H53</f>
        <v>2</v>
      </c>
      <c r="P230" s="34" t="n">
        <f aca="false">[1]Taul2!I53</f>
        <v>6</v>
      </c>
      <c r="Q230" s="35" t="n">
        <f aca="false">[1]Taul2!J53</f>
        <v>48</v>
      </c>
      <c r="R230" s="25"/>
      <c r="S230" s="34"/>
      <c r="T230" s="34"/>
      <c r="U230" s="34"/>
      <c r="V230" s="34"/>
      <c r="W230" s="34"/>
      <c r="X230" s="34"/>
      <c r="Y230" s="25"/>
      <c r="Z230" s="34"/>
      <c r="AA230" s="34"/>
      <c r="AB230" s="34"/>
      <c r="AC230" s="34"/>
      <c r="AD230" s="34"/>
      <c r="AE230" s="34"/>
      <c r="AF230" s="25"/>
      <c r="AG230" s="34"/>
      <c r="AH230" s="34"/>
      <c r="AI230" s="34"/>
      <c r="AJ230" s="34"/>
      <c r="AK230" s="34"/>
      <c r="AL230" s="34"/>
      <c r="AM230" s="25"/>
      <c r="AN230" s="34"/>
      <c r="AO230" s="34"/>
      <c r="AP230" s="34"/>
      <c r="AQ230" s="33"/>
    </row>
    <row r="231" customFormat="false" ht="13.8" hidden="false" customHeight="false" outlineLevel="0" collapsed="false">
      <c r="A231" s="40" t="s">
        <v>248</v>
      </c>
      <c r="B231" s="40" t="s">
        <v>1624</v>
      </c>
      <c r="C231" s="40" t="s">
        <v>1623</v>
      </c>
      <c r="D231" s="25" t="n">
        <f aca="false">K231+R231+Y231+AF231+AM231+AQ231</f>
        <v>34</v>
      </c>
      <c r="E231" s="26" t="n">
        <f aca="false">L231+S231+Z231+AG231</f>
        <v>2</v>
      </c>
      <c r="F231" s="26" t="n">
        <f aca="false">M231+T231+AA231+AH231</f>
        <v>2</v>
      </c>
      <c r="G231" s="26" t="n">
        <f aca="false">N231+U231+AB231+AI231</f>
        <v>0</v>
      </c>
      <c r="H231" s="26" t="n">
        <f aca="false">O231+V231+AC231+AJ231+AN231+AR231</f>
        <v>2</v>
      </c>
      <c r="I231" s="26" t="n">
        <f aca="false">P231+W231+AD231+AK231+AO231+AS231</f>
        <v>5</v>
      </c>
      <c r="J231" s="26" t="n">
        <f aca="false">Q231+X231+AE231+AL231+AP231+AT231</f>
        <v>45</v>
      </c>
      <c r="K231" s="25" t="n">
        <f aca="false">[1]Taul2!D54</f>
        <v>34</v>
      </c>
      <c r="L231" s="34" t="n">
        <f aca="false">[1]Taul2!E54</f>
        <v>2</v>
      </c>
      <c r="M231" s="34" t="n">
        <f aca="false">[1]Taul2!F54</f>
        <v>2</v>
      </c>
      <c r="N231" s="34" t="n">
        <f aca="false">[1]Taul2!G54</f>
        <v>0</v>
      </c>
      <c r="O231" s="34" t="n">
        <f aca="false">[1]Taul2!H54</f>
        <v>2</v>
      </c>
      <c r="P231" s="34" t="n">
        <f aca="false">[1]Taul2!I54</f>
        <v>5</v>
      </c>
      <c r="Q231" s="35" t="n">
        <f aca="false">[1]Taul2!J54</f>
        <v>45</v>
      </c>
      <c r="R231" s="25"/>
      <c r="S231" s="34"/>
      <c r="T231" s="34"/>
      <c r="U231" s="34"/>
      <c r="V231" s="34"/>
      <c r="W231" s="34"/>
      <c r="X231" s="34"/>
      <c r="Y231" s="25"/>
      <c r="Z231" s="34"/>
      <c r="AA231" s="34"/>
      <c r="AB231" s="34"/>
      <c r="AC231" s="34"/>
      <c r="AD231" s="34"/>
      <c r="AE231" s="34"/>
      <c r="AF231" s="25"/>
      <c r="AG231" s="34"/>
      <c r="AH231" s="34"/>
      <c r="AI231" s="34"/>
      <c r="AJ231" s="34"/>
      <c r="AK231" s="34"/>
      <c r="AL231" s="34"/>
      <c r="AM231" s="25"/>
      <c r="AN231" s="34"/>
      <c r="AO231" s="34"/>
      <c r="AP231" s="34"/>
      <c r="AQ231" s="33"/>
    </row>
    <row r="232" customFormat="false" ht="13.8" hidden="false" customHeight="false" outlineLevel="0" collapsed="false">
      <c r="A232" s="18" t="s">
        <v>747</v>
      </c>
      <c r="B232" s="18" t="s">
        <v>1328</v>
      </c>
      <c r="C232" s="18" t="s">
        <v>1625</v>
      </c>
      <c r="D232" s="25" t="n">
        <f aca="false">K232+R232+Y232+AF232+AM232+AQ232</f>
        <v>1</v>
      </c>
      <c r="E232" s="26" t="n">
        <f aca="false">L232+S232+Z232+AG232</f>
        <v>0</v>
      </c>
      <c r="F232" s="26" t="n">
        <f aca="false">M232+T232+AA232+AH232</f>
        <v>0</v>
      </c>
      <c r="G232" s="26" t="n">
        <f aca="false">N232+U232+AB232+AI232</f>
        <v>0</v>
      </c>
      <c r="H232" s="26" t="n">
        <f aca="false">O232+V232+AC232+AJ232+AN232+AR232</f>
        <v>0</v>
      </c>
      <c r="I232" s="26" t="n">
        <f aca="false">P232+W232+AD232+AK232+AO232+AS232</f>
        <v>0</v>
      </c>
      <c r="J232" s="26" t="n">
        <f aca="false">Q232+X232+AE232+AL232+AP232+AT232</f>
        <v>1</v>
      </c>
      <c r="K232" s="25"/>
      <c r="L232" s="34"/>
      <c r="M232" s="34"/>
      <c r="N232" s="34"/>
      <c r="O232" s="34"/>
      <c r="P232" s="34"/>
      <c r="Q232" s="35"/>
      <c r="R232" s="25"/>
      <c r="S232" s="34"/>
      <c r="T232" s="34"/>
      <c r="U232" s="34"/>
      <c r="V232" s="34"/>
      <c r="W232" s="34"/>
      <c r="X232" s="34"/>
      <c r="Y232" s="25"/>
      <c r="Z232" s="34"/>
      <c r="AA232" s="34"/>
      <c r="AB232" s="34"/>
      <c r="AC232" s="34"/>
      <c r="AD232" s="34"/>
      <c r="AE232" s="34"/>
      <c r="AF232" s="25" t="n">
        <f aca="false">[1]Taul2!D295</f>
        <v>1</v>
      </c>
      <c r="AG232" s="34" t="n">
        <f aca="false">[1]Taul2!E295</f>
        <v>0</v>
      </c>
      <c r="AH232" s="34" t="n">
        <f aca="false">[1]Taul2!F295</f>
        <v>0</v>
      </c>
      <c r="AI232" s="34" t="n">
        <f aca="false">[1]Taul2!G295</f>
        <v>0</v>
      </c>
      <c r="AJ232" s="34" t="n">
        <f aca="false">[1]Taul2!H295</f>
        <v>0</v>
      </c>
      <c r="AK232" s="34" t="n">
        <f aca="false">[1]Taul2!I295</f>
        <v>0</v>
      </c>
      <c r="AL232" s="34" t="n">
        <f aca="false">[1]Taul2!J295</f>
        <v>1</v>
      </c>
      <c r="AM232" s="25"/>
      <c r="AN232" s="34"/>
      <c r="AO232" s="34"/>
      <c r="AP232" s="34"/>
      <c r="AQ232" s="33"/>
    </row>
    <row r="233" customFormat="false" ht="13.8" hidden="false" customHeight="false" outlineLevel="0" collapsed="false">
      <c r="A233" s="18" t="s">
        <v>381</v>
      </c>
      <c r="B233" s="18" t="s">
        <v>1397</v>
      </c>
      <c r="C233" s="18" t="s">
        <v>1626</v>
      </c>
      <c r="D233" s="25" t="n">
        <f aca="false">K233+R233+Y233+AF233+AM233+AQ233</f>
        <v>63</v>
      </c>
      <c r="E233" s="26" t="n">
        <f aca="false">L233+S233+Z233+AG233</f>
        <v>0</v>
      </c>
      <c r="F233" s="26" t="n">
        <f aca="false">M233+T233+AA233+AH233</f>
        <v>0</v>
      </c>
      <c r="G233" s="26" t="n">
        <f aca="false">N233+U233+AB233+AI233</f>
        <v>0</v>
      </c>
      <c r="H233" s="26" t="n">
        <f aca="false">O233+V233+AC233+AJ233+AN233+AR233</f>
        <v>0</v>
      </c>
      <c r="I233" s="26" t="n">
        <f aca="false">P233+W233+AD233+AK233+AO233+AS233</f>
        <v>0</v>
      </c>
      <c r="J233" s="26" t="n">
        <f aca="false">Q233+X233+AE233+AL233+AP233+AT233</f>
        <v>63</v>
      </c>
      <c r="K233" s="25"/>
      <c r="L233" s="34"/>
      <c r="M233" s="34"/>
      <c r="N233" s="34"/>
      <c r="O233" s="34"/>
      <c r="P233" s="34"/>
      <c r="Q233" s="35"/>
      <c r="R233" s="25"/>
      <c r="S233" s="34"/>
      <c r="T233" s="34"/>
      <c r="U233" s="34"/>
      <c r="V233" s="34"/>
      <c r="W233" s="34"/>
      <c r="X233" s="34"/>
      <c r="Y233" s="25"/>
      <c r="Z233" s="34"/>
      <c r="AA233" s="34"/>
      <c r="AB233" s="34"/>
      <c r="AC233" s="34"/>
      <c r="AD233" s="34"/>
      <c r="AE233" s="34"/>
      <c r="AF233" s="25"/>
      <c r="AG233" s="34"/>
      <c r="AH233" s="34"/>
      <c r="AI233" s="34"/>
      <c r="AJ233" s="34"/>
      <c r="AK233" s="34"/>
      <c r="AL233" s="34"/>
      <c r="AM233" s="25" t="n">
        <f aca="false">[1]Taul2!D409</f>
        <v>63</v>
      </c>
      <c r="AN233" s="34" t="n">
        <f aca="false">[1]Taul2!E409</f>
        <v>0</v>
      </c>
      <c r="AO233" s="34" t="n">
        <f aca="false">[1]Taul2!F409</f>
        <v>0</v>
      </c>
      <c r="AP233" s="34" t="n">
        <f aca="false">[1]Taul2!G409</f>
        <v>63</v>
      </c>
      <c r="AQ233" s="33"/>
    </row>
    <row r="234" customFormat="false" ht="13.8" hidden="false" customHeight="false" outlineLevel="0" collapsed="false">
      <c r="A234" s="18" t="s">
        <v>651</v>
      </c>
      <c r="B234" s="18" t="s">
        <v>1544</v>
      </c>
      <c r="C234" s="18" t="s">
        <v>1627</v>
      </c>
      <c r="D234" s="25" t="n">
        <f aca="false">K234+R234+Y234+AF234+AM234+AQ234</f>
        <v>8</v>
      </c>
      <c r="E234" s="26" t="n">
        <f aca="false">L234+S234+Z234+AG234</f>
        <v>0</v>
      </c>
      <c r="F234" s="26" t="n">
        <f aca="false">M234+T234+AA234+AH234</f>
        <v>0</v>
      </c>
      <c r="G234" s="26" t="n">
        <f aca="false">N234+U234+AB234+AI234</f>
        <v>0</v>
      </c>
      <c r="H234" s="26" t="n">
        <f aca="false">O234+V234+AC234+AJ234+AN234+AR234</f>
        <v>0</v>
      </c>
      <c r="I234" s="26" t="n">
        <f aca="false">P234+W234+AD234+AK234+AO234+AS234</f>
        <v>0</v>
      </c>
      <c r="J234" s="26" t="n">
        <f aca="false">Q234+X234+AE234+AL234+AP234+AT234</f>
        <v>8</v>
      </c>
      <c r="K234" s="25"/>
      <c r="L234" s="34"/>
      <c r="M234" s="34"/>
      <c r="N234" s="34"/>
      <c r="O234" s="34"/>
      <c r="P234" s="34"/>
      <c r="Q234" s="35"/>
      <c r="R234" s="25"/>
      <c r="S234" s="34"/>
      <c r="T234" s="34"/>
      <c r="U234" s="34"/>
      <c r="V234" s="34"/>
      <c r="W234" s="34"/>
      <c r="X234" s="34"/>
      <c r="Y234" s="25"/>
      <c r="Z234" s="34"/>
      <c r="AA234" s="34"/>
      <c r="AB234" s="34"/>
      <c r="AC234" s="34"/>
      <c r="AD234" s="34"/>
      <c r="AE234" s="34"/>
      <c r="AF234" s="25"/>
      <c r="AG234" s="34"/>
      <c r="AH234" s="34"/>
      <c r="AI234" s="34"/>
      <c r="AJ234" s="34"/>
      <c r="AK234" s="34"/>
      <c r="AL234" s="34"/>
      <c r="AM234" s="25" t="n">
        <f aca="false">[1]Taul2!D410</f>
        <v>8</v>
      </c>
      <c r="AN234" s="34" t="n">
        <f aca="false">[1]Taul2!E410</f>
        <v>0</v>
      </c>
      <c r="AO234" s="34" t="n">
        <f aca="false">[1]Taul2!F410</f>
        <v>0</v>
      </c>
      <c r="AP234" s="34" t="n">
        <f aca="false">[1]Taul2!G410</f>
        <v>8</v>
      </c>
      <c r="AQ234" s="33"/>
    </row>
    <row r="235" customFormat="false" ht="13.8" hidden="false" customHeight="false" outlineLevel="0" collapsed="false">
      <c r="A235" s="18" t="s">
        <v>280</v>
      </c>
      <c r="B235" s="18" t="s">
        <v>1628</v>
      </c>
      <c r="C235" s="18" t="s">
        <v>1629</v>
      </c>
      <c r="D235" s="25" t="n">
        <f aca="false">K235+R235+Y235+AF235+AM235+AQ235</f>
        <v>53</v>
      </c>
      <c r="E235" s="26" t="n">
        <f aca="false">L235+S235+Z235+AG235</f>
        <v>16</v>
      </c>
      <c r="F235" s="26" t="n">
        <f aca="false">M235+T235+AA235+AH235</f>
        <v>4</v>
      </c>
      <c r="G235" s="26" t="n">
        <f aca="false">N235+U235+AB235+AI235</f>
        <v>2</v>
      </c>
      <c r="H235" s="26" t="n">
        <f aca="false">O235+V235+AC235+AJ235+AN235+AR235</f>
        <v>2</v>
      </c>
      <c r="I235" s="26" t="n">
        <f aca="false">P235+W235+AD235+AK235+AO235+AS235</f>
        <v>3</v>
      </c>
      <c r="J235" s="26" t="n">
        <f aca="false">Q235+X235+AE235+AL235+AP235+AT235</f>
        <v>80</v>
      </c>
      <c r="K235" s="25"/>
      <c r="L235" s="34"/>
      <c r="M235" s="34"/>
      <c r="N235" s="34"/>
      <c r="O235" s="34"/>
      <c r="P235" s="34"/>
      <c r="Q235" s="35"/>
      <c r="R235" s="25" t="n">
        <f aca="false">[1]Taul2!D138</f>
        <v>53</v>
      </c>
      <c r="S235" s="34" t="n">
        <f aca="false">[1]Taul2!E138</f>
        <v>16</v>
      </c>
      <c r="T235" s="34" t="n">
        <f aca="false">[1]Taul2!F138</f>
        <v>4</v>
      </c>
      <c r="U235" s="34" t="n">
        <f aca="false">[1]Taul2!G138</f>
        <v>2</v>
      </c>
      <c r="V235" s="34" t="n">
        <f aca="false">[1]Taul2!H138</f>
        <v>2</v>
      </c>
      <c r="W235" s="34" t="n">
        <f aca="false">[1]Taul2!I138</f>
        <v>3</v>
      </c>
      <c r="X235" s="34" t="n">
        <f aca="false">[1]Taul2!J138</f>
        <v>80</v>
      </c>
      <c r="Y235" s="25"/>
      <c r="Z235" s="34"/>
      <c r="AA235" s="34"/>
      <c r="AB235" s="34"/>
      <c r="AC235" s="34"/>
      <c r="AD235" s="34"/>
      <c r="AE235" s="34"/>
      <c r="AF235" s="25"/>
      <c r="AG235" s="34"/>
      <c r="AH235" s="34"/>
      <c r="AI235" s="34"/>
      <c r="AJ235" s="34"/>
      <c r="AK235" s="34"/>
      <c r="AL235" s="34"/>
      <c r="AM235" s="25"/>
      <c r="AN235" s="34"/>
      <c r="AO235" s="34"/>
      <c r="AP235" s="34"/>
      <c r="AQ235" s="33"/>
    </row>
    <row r="236" customFormat="false" ht="13.8" hidden="false" customHeight="false" outlineLevel="0" collapsed="false">
      <c r="A236" s="18" t="s">
        <v>696</v>
      </c>
      <c r="B236" s="18" t="s">
        <v>1381</v>
      </c>
      <c r="C236" s="18" t="s">
        <v>1630</v>
      </c>
      <c r="D236" s="25" t="n">
        <f aca="false">K236+R236+Y236+AF236+AM236+AQ236</f>
        <v>0</v>
      </c>
      <c r="E236" s="26" t="n">
        <f aca="false">L236+S236+Z236+AG236</f>
        <v>0</v>
      </c>
      <c r="F236" s="26" t="n">
        <f aca="false">M236+T236+AA236+AH236</f>
        <v>0</v>
      </c>
      <c r="G236" s="26" t="n">
        <f aca="false">N236+U236+AB236+AI236</f>
        <v>0</v>
      </c>
      <c r="H236" s="26" t="n">
        <f aca="false">O236+V236+AC236+AJ236+AN236+AR236</f>
        <v>0</v>
      </c>
      <c r="I236" s="26" t="n">
        <f aca="false">P236+W236+AD236+AK236+AO236+AS236</f>
        <v>4</v>
      </c>
      <c r="J236" s="26" t="n">
        <f aca="false">Q236+X236+AE236+AL236+AP236+AT236</f>
        <v>4</v>
      </c>
      <c r="K236" s="25"/>
      <c r="L236" s="34"/>
      <c r="M236" s="34"/>
      <c r="N236" s="34"/>
      <c r="O236" s="34"/>
      <c r="P236" s="34"/>
      <c r="Q236" s="35"/>
      <c r="R236" s="25"/>
      <c r="S236" s="34"/>
      <c r="T236" s="34"/>
      <c r="U236" s="34"/>
      <c r="V236" s="34"/>
      <c r="W236" s="34"/>
      <c r="X236" s="34"/>
      <c r="Y236" s="25" t="n">
        <f aca="false">[1]Taul2!D225</f>
        <v>0</v>
      </c>
      <c r="Z236" s="34" t="n">
        <f aca="false">[1]Taul2!E225</f>
        <v>0</v>
      </c>
      <c r="AA236" s="34" t="n">
        <f aca="false">[1]Taul2!F225</f>
        <v>0</v>
      </c>
      <c r="AB236" s="34" t="n">
        <f aca="false">[1]Taul2!G225</f>
        <v>0</v>
      </c>
      <c r="AC236" s="34" t="n">
        <f aca="false">[1]Taul2!H225</f>
        <v>0</v>
      </c>
      <c r="AD236" s="34" t="n">
        <f aca="false">[1]Taul2!I225</f>
        <v>4</v>
      </c>
      <c r="AE236" s="34" t="n">
        <f aca="false">[1]Taul2!J225</f>
        <v>4</v>
      </c>
      <c r="AF236" s="25"/>
      <c r="AG236" s="34"/>
      <c r="AH236" s="34"/>
      <c r="AI236" s="34"/>
      <c r="AJ236" s="34"/>
      <c r="AK236" s="34"/>
      <c r="AL236" s="34"/>
      <c r="AM236" s="25"/>
      <c r="AN236" s="34"/>
      <c r="AO236" s="34"/>
      <c r="AP236" s="34"/>
      <c r="AQ236" s="33"/>
    </row>
    <row r="237" customFormat="false" ht="13.8" hidden="false" customHeight="false" outlineLevel="0" collapsed="false">
      <c r="A237" s="18" t="s">
        <v>755</v>
      </c>
      <c r="B237" s="18" t="s">
        <v>1318</v>
      </c>
      <c r="C237" s="18" t="s">
        <v>1631</v>
      </c>
      <c r="D237" s="25" t="n">
        <f aca="false">K237+R237+Y237+AF237+AM237+AQ237</f>
        <v>99</v>
      </c>
      <c r="E237" s="26" t="n">
        <f aca="false">L237+S237+Z237+AG237</f>
        <v>0</v>
      </c>
      <c r="F237" s="26" t="n">
        <f aca="false">M237+T237+AA237+AH237</f>
        <v>0</v>
      </c>
      <c r="G237" s="26" t="n">
        <f aca="false">N237+U237+AB237+AI237</f>
        <v>0</v>
      </c>
      <c r="H237" s="26" t="n">
        <f aca="false">O237+V237+AC237+AJ237+AN237+AR237</f>
        <v>0</v>
      </c>
      <c r="I237" s="26" t="n">
        <f aca="false">P237+W237+AD237+AK237+AO237+AS237</f>
        <v>0</v>
      </c>
      <c r="J237" s="26" t="n">
        <f aca="false">Q237+X237+AE237+AL237+AP237+AT237</f>
        <v>99</v>
      </c>
      <c r="K237" s="25"/>
      <c r="L237" s="34"/>
      <c r="M237" s="34"/>
      <c r="N237" s="34"/>
      <c r="O237" s="34"/>
      <c r="P237" s="34"/>
      <c r="Q237" s="35"/>
      <c r="R237" s="25"/>
      <c r="S237" s="34"/>
      <c r="T237" s="34"/>
      <c r="U237" s="34"/>
      <c r="V237" s="34"/>
      <c r="W237" s="34"/>
      <c r="X237" s="34"/>
      <c r="Y237" s="25"/>
      <c r="Z237" s="34"/>
      <c r="AA237" s="34"/>
      <c r="AB237" s="34"/>
      <c r="AC237" s="34"/>
      <c r="AD237" s="34"/>
      <c r="AE237" s="34"/>
      <c r="AF237" s="25"/>
      <c r="AG237" s="34"/>
      <c r="AH237" s="34"/>
      <c r="AI237" s="34"/>
      <c r="AJ237" s="34"/>
      <c r="AK237" s="34"/>
      <c r="AL237" s="34"/>
      <c r="AM237" s="25" t="n">
        <f aca="false">[1]Taul2!D411</f>
        <v>59</v>
      </c>
      <c r="AN237" s="34" t="n">
        <f aca="false">[1]Taul2!E411</f>
        <v>0</v>
      </c>
      <c r="AO237" s="34" t="n">
        <f aca="false">[1]Taul2!F411</f>
        <v>0</v>
      </c>
      <c r="AP237" s="34" t="n">
        <f aca="false">[1]Taul2!G411</f>
        <v>59</v>
      </c>
      <c r="AQ237" s="25" t="n">
        <f aca="false">[1]Taul2!D589</f>
        <v>40</v>
      </c>
      <c r="AR237" s="26" t="n">
        <f aca="false">[1]Taul2!H589</f>
        <v>0</v>
      </c>
      <c r="AS237" s="26" t="n">
        <f aca="false">[1]Taul2!I589</f>
        <v>0</v>
      </c>
      <c r="AT237" s="26" t="n">
        <f aca="false">[1]Taul2!J589</f>
        <v>40</v>
      </c>
    </row>
    <row r="238" customFormat="false" ht="13.8" hidden="false" customHeight="false" outlineLevel="0" collapsed="false">
      <c r="A238" s="18" t="s">
        <v>141</v>
      </c>
      <c r="B238" s="18" t="s">
        <v>1632</v>
      </c>
      <c r="C238" s="18" t="s">
        <v>1633</v>
      </c>
      <c r="D238" s="25" t="n">
        <f aca="false">K238+R238+Y238+AF238+AM238+AQ238</f>
        <v>76</v>
      </c>
      <c r="E238" s="26" t="n">
        <f aca="false">L238+S238+Z238+AG238</f>
        <v>1</v>
      </c>
      <c r="F238" s="26" t="n">
        <f aca="false">M238+T238+AA238+AH238</f>
        <v>0</v>
      </c>
      <c r="G238" s="26" t="n">
        <f aca="false">N238+U238+AB238+AI238</f>
        <v>0</v>
      </c>
      <c r="H238" s="26" t="n">
        <f aca="false">O238+V238+AC238+AJ238+AN238+AR238</f>
        <v>0</v>
      </c>
      <c r="I238" s="26" t="n">
        <f aca="false">P238+W238+AD238+AK238+AO238+AS238</f>
        <v>1</v>
      </c>
      <c r="J238" s="26" t="n">
        <f aca="false">Q238+X238+AE238+AL238+AP238+AT238</f>
        <v>78</v>
      </c>
      <c r="K238" s="25" t="n">
        <f aca="false">[1]Taul2!D55</f>
        <v>76</v>
      </c>
      <c r="L238" s="34" t="n">
        <f aca="false">[1]Taul2!E55</f>
        <v>1</v>
      </c>
      <c r="M238" s="34" t="n">
        <f aca="false">[1]Taul2!F55</f>
        <v>0</v>
      </c>
      <c r="N238" s="34" t="n">
        <f aca="false">[1]Taul2!G55</f>
        <v>0</v>
      </c>
      <c r="O238" s="34" t="n">
        <f aca="false">[1]Taul2!H55</f>
        <v>0</v>
      </c>
      <c r="P238" s="34" t="n">
        <f aca="false">[1]Taul2!I55</f>
        <v>1</v>
      </c>
      <c r="Q238" s="35" t="n">
        <f aca="false">[1]Taul2!J55</f>
        <v>78</v>
      </c>
      <c r="R238" s="25"/>
      <c r="S238" s="34"/>
      <c r="T238" s="34"/>
      <c r="U238" s="34"/>
      <c r="V238" s="34"/>
      <c r="W238" s="34"/>
      <c r="X238" s="34"/>
      <c r="Y238" s="25"/>
      <c r="Z238" s="34"/>
      <c r="AA238" s="34"/>
      <c r="AB238" s="34"/>
      <c r="AC238" s="34"/>
      <c r="AD238" s="34"/>
      <c r="AE238" s="34"/>
      <c r="AF238" s="25"/>
      <c r="AG238" s="34"/>
      <c r="AH238" s="34"/>
      <c r="AI238" s="34"/>
      <c r="AJ238" s="34"/>
      <c r="AK238" s="34"/>
      <c r="AL238" s="34"/>
      <c r="AM238" s="25"/>
      <c r="AN238" s="34"/>
      <c r="AO238" s="34"/>
      <c r="AP238" s="34"/>
      <c r="AQ238" s="25"/>
      <c r="AR238" s="26"/>
      <c r="AS238" s="26"/>
      <c r="AT238" s="26"/>
    </row>
    <row r="239" customFormat="false" ht="13.8" hidden="false" customHeight="false" outlineLevel="0" collapsed="false">
      <c r="A239" s="18" t="s">
        <v>462</v>
      </c>
      <c r="B239" s="18" t="s">
        <v>1436</v>
      </c>
      <c r="C239" s="18" t="s">
        <v>1634</v>
      </c>
      <c r="D239" s="25" t="n">
        <f aca="false">K239+R239+Y239+AF239+AM239+AQ239</f>
        <v>26</v>
      </c>
      <c r="E239" s="26" t="n">
        <f aca="false">L239+S239+Z239+AG239</f>
        <v>1</v>
      </c>
      <c r="F239" s="26" t="n">
        <f aca="false">M239+T239+AA239+AH239</f>
        <v>0</v>
      </c>
      <c r="G239" s="26" t="n">
        <f aca="false">N239+U239+AB239+AI239</f>
        <v>0</v>
      </c>
      <c r="H239" s="26" t="n">
        <f aca="false">O239+V239+AC239+AJ239+AN239+AR239</f>
        <v>0</v>
      </c>
      <c r="I239" s="26" t="n">
        <f aca="false">P239+W239+AD239+AK239+AO239+AS239</f>
        <v>3</v>
      </c>
      <c r="J239" s="26" t="n">
        <f aca="false">Q239+X239+AE239+AL239+AP239+AT239</f>
        <v>30</v>
      </c>
      <c r="K239" s="25" t="n">
        <f aca="false">[1]Taul2!D56</f>
        <v>26</v>
      </c>
      <c r="L239" s="34" t="n">
        <f aca="false">[1]Taul2!E56</f>
        <v>1</v>
      </c>
      <c r="M239" s="34" t="n">
        <f aca="false">[1]Taul2!F56</f>
        <v>0</v>
      </c>
      <c r="N239" s="34" t="n">
        <f aca="false">[1]Taul2!G56</f>
        <v>0</v>
      </c>
      <c r="O239" s="34" t="n">
        <f aca="false">[1]Taul2!H56</f>
        <v>0</v>
      </c>
      <c r="P239" s="34" t="n">
        <f aca="false">[1]Taul2!I56</f>
        <v>3</v>
      </c>
      <c r="Q239" s="35" t="n">
        <f aca="false">[1]Taul2!J56</f>
        <v>30</v>
      </c>
      <c r="R239" s="25"/>
      <c r="S239" s="34"/>
      <c r="T239" s="34"/>
      <c r="U239" s="34"/>
      <c r="V239" s="34"/>
      <c r="W239" s="34"/>
      <c r="X239" s="34"/>
      <c r="Y239" s="25"/>
      <c r="Z239" s="34"/>
      <c r="AA239" s="34"/>
      <c r="AB239" s="34"/>
      <c r="AC239" s="34"/>
      <c r="AD239" s="34"/>
      <c r="AE239" s="34"/>
      <c r="AF239" s="25"/>
      <c r="AG239" s="34"/>
      <c r="AH239" s="34"/>
      <c r="AI239" s="34"/>
      <c r="AJ239" s="34"/>
      <c r="AK239" s="34"/>
      <c r="AL239" s="34"/>
      <c r="AM239" s="25"/>
      <c r="AN239" s="34"/>
      <c r="AO239" s="34"/>
      <c r="AP239" s="34"/>
      <c r="AQ239" s="25"/>
      <c r="AR239" s="26"/>
      <c r="AS239" s="26"/>
      <c r="AT239" s="26"/>
    </row>
    <row r="240" customFormat="false" ht="13.8" hidden="false" customHeight="false" outlineLevel="0" collapsed="false">
      <c r="A240" s="18" t="s">
        <v>239</v>
      </c>
      <c r="B240" s="18" t="s">
        <v>1635</v>
      </c>
      <c r="C240" s="18" t="s">
        <v>1636</v>
      </c>
      <c r="D240" s="25" t="n">
        <f aca="false">K240+R240+Y240+AF240+AM240+AQ240</f>
        <v>84</v>
      </c>
      <c r="E240" s="26" t="n">
        <f aca="false">L240+S240+Z240+AG240</f>
        <v>4</v>
      </c>
      <c r="F240" s="26" t="n">
        <f aca="false">M240+T240+AA240+AH240</f>
        <v>0</v>
      </c>
      <c r="G240" s="26" t="n">
        <f aca="false">N240+U240+AB240+AI240</f>
        <v>0</v>
      </c>
      <c r="H240" s="26" t="n">
        <f aca="false">O240+V240+AC240+AJ240+AN240+AR240</f>
        <v>0</v>
      </c>
      <c r="I240" s="26" t="n">
        <f aca="false">P240+W240+AD240+AK240+AO240+AS240</f>
        <v>5</v>
      </c>
      <c r="J240" s="26" t="n">
        <f aca="false">Q240+X240+AE240+AL240+AP240+AT240</f>
        <v>93</v>
      </c>
      <c r="K240" s="25"/>
      <c r="L240" s="34"/>
      <c r="M240" s="34"/>
      <c r="N240" s="34"/>
      <c r="O240" s="34"/>
      <c r="P240" s="34"/>
      <c r="Q240" s="35"/>
      <c r="R240" s="25"/>
      <c r="S240" s="34"/>
      <c r="T240" s="34"/>
      <c r="U240" s="34"/>
      <c r="V240" s="34"/>
      <c r="W240" s="34"/>
      <c r="X240" s="34"/>
      <c r="Y240" s="25"/>
      <c r="Z240" s="34"/>
      <c r="AA240" s="34"/>
      <c r="AB240" s="34"/>
      <c r="AC240" s="34"/>
      <c r="AD240" s="34"/>
      <c r="AE240" s="34"/>
      <c r="AF240" s="25" t="n">
        <f aca="false">[1]Taul2!D296</f>
        <v>37</v>
      </c>
      <c r="AG240" s="34" t="n">
        <f aca="false">[1]Taul2!E296</f>
        <v>4</v>
      </c>
      <c r="AH240" s="34" t="n">
        <f aca="false">[1]Taul2!F296</f>
        <v>0</v>
      </c>
      <c r="AI240" s="34" t="n">
        <f aca="false">[1]Taul2!G296</f>
        <v>0</v>
      </c>
      <c r="AJ240" s="34" t="n">
        <f aca="false">[1]Taul2!H296</f>
        <v>0</v>
      </c>
      <c r="AK240" s="34" t="n">
        <f aca="false">[1]Taul2!I296</f>
        <v>5</v>
      </c>
      <c r="AL240" s="34" t="n">
        <f aca="false">[1]Taul2!J296</f>
        <v>46</v>
      </c>
      <c r="AM240" s="25" t="n">
        <f aca="false">[1]Taul2!D412</f>
        <v>47</v>
      </c>
      <c r="AN240" s="34" t="n">
        <f aca="false">[1]Taul2!E412</f>
        <v>0</v>
      </c>
      <c r="AO240" s="34" t="n">
        <f aca="false">[1]Taul2!F412</f>
        <v>0</v>
      </c>
      <c r="AP240" s="34" t="n">
        <f aca="false">[1]Taul2!G412</f>
        <v>47</v>
      </c>
      <c r="AQ240" s="33"/>
    </row>
    <row r="241" customFormat="false" ht="13.8" hidden="false" customHeight="false" outlineLevel="0" collapsed="false">
      <c r="A241" s="18" t="s">
        <v>659</v>
      </c>
      <c r="B241" s="18" t="s">
        <v>1567</v>
      </c>
      <c r="C241" s="18" t="s">
        <v>1637</v>
      </c>
      <c r="D241" s="25" t="n">
        <f aca="false">K241+R241+Y241+AF241+AM241+AQ241</f>
        <v>8</v>
      </c>
      <c r="E241" s="26" t="n">
        <f aca="false">L241+S241+Z241+AG241</f>
        <v>0</v>
      </c>
      <c r="F241" s="26" t="n">
        <f aca="false">M241+T241+AA241+AH241</f>
        <v>0</v>
      </c>
      <c r="G241" s="26" t="n">
        <f aca="false">N241+U241+AB241+AI241</f>
        <v>0</v>
      </c>
      <c r="H241" s="26" t="n">
        <f aca="false">O241+V241+AC241+AJ241+AN241+AR241</f>
        <v>0</v>
      </c>
      <c r="I241" s="26" t="n">
        <f aca="false">P241+W241+AD241+AK241+AO241+AS241</f>
        <v>0</v>
      </c>
      <c r="J241" s="26" t="n">
        <f aca="false">Q241+X241+AE241+AL241+AP241+AT241</f>
        <v>8</v>
      </c>
      <c r="K241" s="25"/>
      <c r="L241" s="34"/>
      <c r="M241" s="34"/>
      <c r="N241" s="34"/>
      <c r="O241" s="34"/>
      <c r="P241" s="34"/>
      <c r="Q241" s="35"/>
      <c r="R241" s="25"/>
      <c r="S241" s="34"/>
      <c r="T241" s="34"/>
      <c r="U241" s="34"/>
      <c r="V241" s="34"/>
      <c r="W241" s="34"/>
      <c r="X241" s="34"/>
      <c r="Y241" s="25"/>
      <c r="Z241" s="34"/>
      <c r="AA241" s="34"/>
      <c r="AB241" s="34"/>
      <c r="AC241" s="34"/>
      <c r="AD241" s="34"/>
      <c r="AE241" s="34"/>
      <c r="AF241" s="25"/>
      <c r="AG241" s="34"/>
      <c r="AH241" s="34"/>
      <c r="AI241" s="34"/>
      <c r="AJ241" s="34"/>
      <c r="AK241" s="34"/>
      <c r="AL241" s="34"/>
      <c r="AM241" s="25" t="n">
        <f aca="false">[1]Taul2!D413</f>
        <v>8</v>
      </c>
      <c r="AN241" s="34" t="n">
        <f aca="false">[1]Taul2!E413</f>
        <v>0</v>
      </c>
      <c r="AO241" s="34" t="n">
        <f aca="false">[1]Taul2!F413</f>
        <v>0</v>
      </c>
      <c r="AP241" s="34" t="n">
        <f aca="false">[1]Taul2!G413</f>
        <v>8</v>
      </c>
      <c r="AQ241" s="33"/>
    </row>
    <row r="242" customFormat="false" ht="13.8" hidden="false" customHeight="false" outlineLevel="0" collapsed="false">
      <c r="A242" s="40" t="s">
        <v>584</v>
      </c>
      <c r="B242" s="40" t="s">
        <v>1314</v>
      </c>
      <c r="C242" s="40" t="s">
        <v>1638</v>
      </c>
      <c r="D242" s="25" t="n">
        <f aca="false">K242+R242+Y242+AF242+AM242+AQ242</f>
        <v>1</v>
      </c>
      <c r="E242" s="26" t="n">
        <f aca="false">L242+S242+Z242+AG242</f>
        <v>0</v>
      </c>
      <c r="F242" s="26" t="n">
        <f aca="false">M242+T242+AA242+AH242</f>
        <v>0</v>
      </c>
      <c r="G242" s="26" t="n">
        <f aca="false">N242+U242+AB242+AI242</f>
        <v>0</v>
      </c>
      <c r="H242" s="26" t="n">
        <f aca="false">O242+V242+AC242+AJ242+AN242+AR242</f>
        <v>0</v>
      </c>
      <c r="I242" s="26" t="n">
        <f aca="false">P242+W242+AD242+AK242+AO242+AS242</f>
        <v>0</v>
      </c>
      <c r="J242" s="26" t="n">
        <f aca="false">Q242+X242+AE242+AL242+AP242+AT242</f>
        <v>1</v>
      </c>
      <c r="K242" s="25" t="n">
        <f aca="false">[1]Taul2!D57</f>
        <v>1</v>
      </c>
      <c r="L242" s="34" t="n">
        <f aca="false">[1]Taul2!E57</f>
        <v>0</v>
      </c>
      <c r="M242" s="34" t="n">
        <f aca="false">[1]Taul2!F57</f>
        <v>0</v>
      </c>
      <c r="N242" s="34" t="n">
        <f aca="false">[1]Taul2!G57</f>
        <v>0</v>
      </c>
      <c r="O242" s="34" t="n">
        <f aca="false">[1]Taul2!H57</f>
        <v>0</v>
      </c>
      <c r="P242" s="34" t="n">
        <f aca="false">[1]Taul2!I57</f>
        <v>0</v>
      </c>
      <c r="Q242" s="34" t="n">
        <f aca="false">[1]Taul2!J57</f>
        <v>1</v>
      </c>
      <c r="R242" s="25"/>
      <c r="S242" s="34"/>
      <c r="T242" s="34"/>
      <c r="U242" s="34"/>
      <c r="V242" s="34"/>
      <c r="W242" s="34"/>
      <c r="X242" s="34"/>
      <c r="Y242" s="25"/>
      <c r="Z242" s="34"/>
      <c r="AA242" s="34"/>
      <c r="AB242" s="34"/>
      <c r="AC242" s="34"/>
      <c r="AD242" s="34"/>
      <c r="AE242" s="34"/>
      <c r="AF242" s="25"/>
      <c r="AG242" s="34"/>
      <c r="AH242" s="34"/>
      <c r="AI242" s="34"/>
      <c r="AJ242" s="34"/>
      <c r="AK242" s="34"/>
      <c r="AL242" s="34"/>
      <c r="AM242" s="25"/>
      <c r="AN242" s="34"/>
      <c r="AO242" s="34"/>
      <c r="AP242" s="34"/>
      <c r="AQ242" s="33"/>
    </row>
    <row r="243" customFormat="false" ht="13.8" hidden="false" customHeight="false" outlineLevel="0" collapsed="false">
      <c r="A243" s="18" t="s">
        <v>603</v>
      </c>
      <c r="B243" s="18" t="s">
        <v>1639</v>
      </c>
      <c r="C243" s="18" t="s">
        <v>1638</v>
      </c>
      <c r="D243" s="25" t="n">
        <f aca="false">K243+R243+Y243+AF243+AM243+AQ243</f>
        <v>13</v>
      </c>
      <c r="E243" s="26" t="n">
        <f aca="false">L243+S243+Z243+AG243</f>
        <v>0</v>
      </c>
      <c r="F243" s="26" t="n">
        <f aca="false">M243+T243+AA243+AH243</f>
        <v>0</v>
      </c>
      <c r="G243" s="26" t="n">
        <f aca="false">N243+U243+AB243+AI243</f>
        <v>0</v>
      </c>
      <c r="H243" s="26" t="n">
        <f aca="false">O243+V243+AC243+AJ243+AN243+AR243</f>
        <v>0</v>
      </c>
      <c r="I243" s="26" t="n">
        <f aca="false">P243+W243+AD243+AK243+AO243+AS243</f>
        <v>0</v>
      </c>
      <c r="J243" s="26" t="n">
        <f aca="false">Q243+X243+AE243+AL243+AP243+AT243</f>
        <v>13</v>
      </c>
      <c r="K243" s="25"/>
      <c r="L243" s="34"/>
      <c r="M243" s="34"/>
      <c r="N243" s="34"/>
      <c r="O243" s="34"/>
      <c r="P243" s="34"/>
      <c r="Q243" s="35"/>
      <c r="R243" s="25" t="n">
        <f aca="false">[1]Taul2!D139</f>
        <v>13</v>
      </c>
      <c r="S243" s="34" t="n">
        <f aca="false">[1]Taul2!E139</f>
        <v>0</v>
      </c>
      <c r="T243" s="34" t="n">
        <f aca="false">[1]Taul2!F139</f>
        <v>0</v>
      </c>
      <c r="U243" s="34" t="n">
        <f aca="false">[1]Taul2!G139</f>
        <v>0</v>
      </c>
      <c r="V243" s="34" t="n">
        <f aca="false">[1]Taul2!H139</f>
        <v>0</v>
      </c>
      <c r="W243" s="34" t="n">
        <f aca="false">[1]Taul2!I139</f>
        <v>0</v>
      </c>
      <c r="X243" s="34" t="n">
        <f aca="false">[1]Taul2!J139</f>
        <v>13</v>
      </c>
      <c r="Y243" s="25"/>
      <c r="Z243" s="34"/>
      <c r="AA243" s="34"/>
      <c r="AB243" s="34"/>
      <c r="AC243" s="34"/>
      <c r="AD243" s="34"/>
      <c r="AE243" s="34"/>
      <c r="AF243" s="25"/>
      <c r="AG243" s="34"/>
      <c r="AH243" s="34"/>
      <c r="AI243" s="34"/>
      <c r="AJ243" s="34"/>
      <c r="AK243" s="34"/>
      <c r="AL243" s="34"/>
      <c r="AM243" s="25"/>
      <c r="AN243" s="34"/>
      <c r="AO243" s="34"/>
      <c r="AP243" s="34"/>
      <c r="AQ243" s="33"/>
    </row>
    <row r="244" customFormat="false" ht="13.8" hidden="false" customHeight="false" outlineLevel="0" collapsed="false">
      <c r="A244" s="18" t="s">
        <v>236</v>
      </c>
      <c r="B244" s="18" t="s">
        <v>1340</v>
      </c>
      <c r="C244" s="18" t="s">
        <v>1640</v>
      </c>
      <c r="D244" s="25" t="n">
        <f aca="false">K244+R244+Y244+AF244+AM244+AQ244</f>
        <v>67</v>
      </c>
      <c r="E244" s="26" t="n">
        <f aca="false">L244+S244+Z244+AG244</f>
        <v>12</v>
      </c>
      <c r="F244" s="26" t="n">
        <f aca="false">M244+T244+AA244+AH244</f>
        <v>1</v>
      </c>
      <c r="G244" s="26" t="n">
        <f aca="false">N244+U244+AB244+AI244</f>
        <v>1</v>
      </c>
      <c r="H244" s="26" t="n">
        <f aca="false">O244+V244+AC244+AJ244+AN244+AR244</f>
        <v>0</v>
      </c>
      <c r="I244" s="26" t="n">
        <f aca="false">P244+W244+AD244+AK244+AO244+AS244</f>
        <v>13</v>
      </c>
      <c r="J244" s="26" t="n">
        <f aca="false">Q244+X244+AE244+AL244+AP244+AT244</f>
        <v>94</v>
      </c>
      <c r="K244" s="25"/>
      <c r="L244" s="34"/>
      <c r="M244" s="34"/>
      <c r="N244" s="34"/>
      <c r="O244" s="34"/>
      <c r="P244" s="34"/>
      <c r="Q244" s="35"/>
      <c r="R244" s="25" t="n">
        <f aca="false">[1]Taul2!D140</f>
        <v>67</v>
      </c>
      <c r="S244" s="34" t="n">
        <f aca="false">[1]Taul2!E140</f>
        <v>12</v>
      </c>
      <c r="T244" s="34" t="n">
        <f aca="false">[1]Taul2!F140</f>
        <v>1</v>
      </c>
      <c r="U244" s="34" t="n">
        <f aca="false">[1]Taul2!G140</f>
        <v>1</v>
      </c>
      <c r="V244" s="34" t="n">
        <f aca="false">[1]Taul2!H140</f>
        <v>0</v>
      </c>
      <c r="W244" s="34" t="n">
        <f aca="false">[1]Taul2!I140</f>
        <v>13</v>
      </c>
      <c r="X244" s="34" t="n">
        <f aca="false">[1]Taul2!J140</f>
        <v>94</v>
      </c>
      <c r="Y244" s="25"/>
      <c r="Z244" s="34"/>
      <c r="AA244" s="34"/>
      <c r="AB244" s="34"/>
      <c r="AC244" s="34"/>
      <c r="AD244" s="34"/>
      <c r="AE244" s="34"/>
      <c r="AF244" s="25"/>
      <c r="AG244" s="34"/>
      <c r="AH244" s="34"/>
      <c r="AI244" s="34"/>
      <c r="AJ244" s="34"/>
      <c r="AK244" s="34"/>
      <c r="AL244" s="34"/>
      <c r="AM244" s="25"/>
      <c r="AN244" s="34"/>
      <c r="AO244" s="34"/>
      <c r="AP244" s="34"/>
      <c r="AQ244" s="33"/>
    </row>
    <row r="245" customFormat="false" ht="13.8" hidden="false" customHeight="false" outlineLevel="0" collapsed="false">
      <c r="A245" s="18" t="s">
        <v>459</v>
      </c>
      <c r="B245" s="18" t="s">
        <v>1420</v>
      </c>
      <c r="C245" s="18" t="s">
        <v>1641</v>
      </c>
      <c r="D245" s="25" t="n">
        <f aca="false">K245+R245+Y245+AF245+AM245+AQ245</f>
        <v>27</v>
      </c>
      <c r="E245" s="26" t="n">
        <f aca="false">L245+S245+Z245+AG245</f>
        <v>0</v>
      </c>
      <c r="F245" s="26" t="n">
        <f aca="false">M245+T245+AA245+AH245</f>
        <v>0</v>
      </c>
      <c r="G245" s="26" t="n">
        <f aca="false">N245+U245+AB245+AI245</f>
        <v>0</v>
      </c>
      <c r="H245" s="26" t="n">
        <f aca="false">O245+V245+AC245+AJ245+AN245+AR245</f>
        <v>0</v>
      </c>
      <c r="I245" s="26" t="n">
        <f aca="false">P245+W245+AD245+AK245+AO245+AS245</f>
        <v>3</v>
      </c>
      <c r="J245" s="26" t="n">
        <f aca="false">Q245+X245+AE245+AL245+AP245+AT245</f>
        <v>30</v>
      </c>
      <c r="K245" s="25"/>
      <c r="L245" s="34"/>
      <c r="M245" s="34"/>
      <c r="N245" s="34"/>
      <c r="O245" s="34"/>
      <c r="P245" s="34"/>
      <c r="Q245" s="35"/>
      <c r="R245" s="25"/>
      <c r="S245" s="34"/>
      <c r="T245" s="34"/>
      <c r="U245" s="34"/>
      <c r="V245" s="34"/>
      <c r="W245" s="34"/>
      <c r="X245" s="34"/>
      <c r="Y245" s="25" t="n">
        <f aca="false">[1]Taul2!D226</f>
        <v>27</v>
      </c>
      <c r="Z245" s="34" t="n">
        <f aca="false">[1]Taul2!E226</f>
        <v>0</v>
      </c>
      <c r="AA245" s="34" t="n">
        <f aca="false">[1]Taul2!F226</f>
        <v>0</v>
      </c>
      <c r="AB245" s="34" t="n">
        <f aca="false">[1]Taul2!G226</f>
        <v>0</v>
      </c>
      <c r="AC245" s="34" t="n">
        <f aca="false">[1]Taul2!H226</f>
        <v>0</v>
      </c>
      <c r="AD245" s="34" t="n">
        <f aca="false">[1]Taul2!I226</f>
        <v>3</v>
      </c>
      <c r="AE245" s="34" t="n">
        <f aca="false">[1]Taul2!J226</f>
        <v>30</v>
      </c>
      <c r="AF245" s="25"/>
      <c r="AG245" s="34"/>
      <c r="AH245" s="34"/>
      <c r="AI245" s="34"/>
      <c r="AJ245" s="34"/>
      <c r="AK245" s="34"/>
      <c r="AL245" s="34"/>
      <c r="AM245" s="25"/>
      <c r="AN245" s="34"/>
      <c r="AO245" s="34"/>
      <c r="AP245" s="34"/>
      <c r="AQ245" s="33"/>
    </row>
    <row r="246" customFormat="false" ht="13.8" hidden="false" customHeight="false" outlineLevel="0" collapsed="false">
      <c r="A246" s="40" t="s">
        <v>63</v>
      </c>
      <c r="B246" s="40" t="s">
        <v>1334</v>
      </c>
      <c r="C246" s="40" t="s">
        <v>1642</v>
      </c>
      <c r="D246" s="25" t="n">
        <f aca="false">K246+R246+Y246+AF246+AM246+AQ246</f>
        <v>128</v>
      </c>
      <c r="E246" s="26" t="n">
        <f aca="false">L246+S246+Z246+AG246</f>
        <v>10</v>
      </c>
      <c r="F246" s="26" t="n">
        <f aca="false">M246+T246+AA246+AH246</f>
        <v>3</v>
      </c>
      <c r="G246" s="26" t="n">
        <f aca="false">N246+U246+AB246+AI246</f>
        <v>3</v>
      </c>
      <c r="H246" s="26" t="n">
        <f aca="false">O246+V246+AC246+AJ246+AN246+AR246</f>
        <v>0</v>
      </c>
      <c r="I246" s="26" t="n">
        <f aca="false">P246+W246+AD246+AK246+AO246+AS246</f>
        <v>8</v>
      </c>
      <c r="J246" s="26" t="n">
        <f aca="false">Q246+X246+AE246+AL246+AP246+AT246</f>
        <v>152</v>
      </c>
      <c r="K246" s="25" t="n">
        <f aca="false">[1]Taul2!D58</f>
        <v>128</v>
      </c>
      <c r="L246" s="34" t="n">
        <f aca="false">[1]Taul2!E58</f>
        <v>10</v>
      </c>
      <c r="M246" s="34" t="n">
        <f aca="false">[1]Taul2!F58</f>
        <v>3</v>
      </c>
      <c r="N246" s="34" t="n">
        <f aca="false">[1]Taul2!G58</f>
        <v>3</v>
      </c>
      <c r="O246" s="34" t="n">
        <f aca="false">[1]Taul2!H58</f>
        <v>0</v>
      </c>
      <c r="P246" s="34" t="n">
        <f aca="false">[1]Taul2!I58</f>
        <v>8</v>
      </c>
      <c r="Q246" s="35" t="n">
        <f aca="false">[1]Taul2!J58</f>
        <v>152</v>
      </c>
      <c r="R246" s="25"/>
      <c r="S246" s="34"/>
      <c r="T246" s="34"/>
      <c r="U246" s="34"/>
      <c r="V246" s="34"/>
      <c r="W246" s="34"/>
      <c r="X246" s="34"/>
      <c r="Y246" s="25"/>
      <c r="Z246" s="34"/>
      <c r="AA246" s="34"/>
      <c r="AB246" s="34"/>
      <c r="AC246" s="34"/>
      <c r="AD246" s="34"/>
      <c r="AE246" s="34"/>
      <c r="AF246" s="25"/>
      <c r="AG246" s="34"/>
      <c r="AH246" s="34"/>
      <c r="AI246" s="34"/>
      <c r="AJ246" s="34"/>
      <c r="AK246" s="34"/>
      <c r="AL246" s="34"/>
      <c r="AM246" s="25"/>
      <c r="AN246" s="34"/>
      <c r="AO246" s="34"/>
      <c r="AP246" s="34"/>
      <c r="AQ246" s="33"/>
    </row>
    <row r="247" customFormat="false" ht="13.8" hidden="false" customHeight="false" outlineLevel="0" collapsed="false">
      <c r="A247" s="18" t="s">
        <v>429</v>
      </c>
      <c r="B247" s="18" t="s">
        <v>1643</v>
      </c>
      <c r="C247" s="18" t="s">
        <v>1644</v>
      </c>
      <c r="D247" s="25" t="n">
        <f aca="false">K247+R247+Y247+AF247+AM247+AQ247</f>
        <v>49</v>
      </c>
      <c r="E247" s="26" t="n">
        <f aca="false">L247+S247+Z247+AG247</f>
        <v>0</v>
      </c>
      <c r="F247" s="26" t="n">
        <f aca="false">M247+T247+AA247+AH247</f>
        <v>0</v>
      </c>
      <c r="G247" s="26" t="n">
        <f aca="false">N247+U247+AB247+AI247</f>
        <v>0</v>
      </c>
      <c r="H247" s="26" t="n">
        <f aca="false">O247+V247+AC247+AJ247+AN247+AR247</f>
        <v>0</v>
      </c>
      <c r="I247" s="26" t="n">
        <f aca="false">P247+W247+AD247+AK247+AO247+AS247</f>
        <v>0</v>
      </c>
      <c r="J247" s="26" t="n">
        <f aca="false">Q247+X247+AE247+AL247+AP247+AT247</f>
        <v>49</v>
      </c>
      <c r="K247" s="25"/>
      <c r="L247" s="34"/>
      <c r="M247" s="34"/>
      <c r="N247" s="34"/>
      <c r="O247" s="34"/>
      <c r="P247" s="34"/>
      <c r="Q247" s="35"/>
      <c r="R247" s="25"/>
      <c r="S247" s="34"/>
      <c r="T247" s="34"/>
      <c r="U247" s="34"/>
      <c r="V247" s="34"/>
      <c r="W247" s="34"/>
      <c r="X247" s="34"/>
      <c r="Y247" s="25"/>
      <c r="Z247" s="34"/>
      <c r="AA247" s="34"/>
      <c r="AB247" s="34"/>
      <c r="AC247" s="34"/>
      <c r="AD247" s="34"/>
      <c r="AE247" s="34"/>
      <c r="AF247" s="25"/>
      <c r="AG247" s="34"/>
      <c r="AH247" s="34"/>
      <c r="AI247" s="34"/>
      <c r="AJ247" s="34"/>
      <c r="AK247" s="34"/>
      <c r="AL247" s="34"/>
      <c r="AM247" s="25" t="n">
        <f aca="false">[1]Taul2!D414</f>
        <v>49</v>
      </c>
      <c r="AN247" s="34" t="n">
        <f aca="false">[1]Taul2!E414</f>
        <v>0</v>
      </c>
      <c r="AO247" s="34" t="n">
        <f aca="false">[1]Taul2!F414</f>
        <v>0</v>
      </c>
      <c r="AP247" s="34" t="n">
        <f aca="false">[1]Taul2!G414</f>
        <v>49</v>
      </c>
      <c r="AQ247" s="33"/>
    </row>
    <row r="248" customFormat="false" ht="13.8" hidden="false" customHeight="false" outlineLevel="0" collapsed="false">
      <c r="A248" s="18" t="s">
        <v>515</v>
      </c>
      <c r="B248" s="18" t="s">
        <v>1579</v>
      </c>
      <c r="C248" s="18" t="s">
        <v>1644</v>
      </c>
      <c r="D248" s="25" t="n">
        <f aca="false">K248+R248+Y248+AF248+AM248+AQ248</f>
        <v>18</v>
      </c>
      <c r="E248" s="26" t="n">
        <f aca="false">L248+S248+Z248+AG248</f>
        <v>0</v>
      </c>
      <c r="F248" s="26" t="n">
        <f aca="false">M248+T248+AA248+AH248</f>
        <v>0</v>
      </c>
      <c r="G248" s="26" t="n">
        <f aca="false">N248+U248+AB248+AI248</f>
        <v>0</v>
      </c>
      <c r="H248" s="26" t="n">
        <f aca="false">O248+V248+AC248+AJ248+AN248+AR248</f>
        <v>0</v>
      </c>
      <c r="I248" s="26" t="n">
        <f aca="false">P248+W248+AD248+AK248+AO248+AS248</f>
        <v>4</v>
      </c>
      <c r="J248" s="26" t="n">
        <f aca="false">Q248+X248+AE248+AL248+AP248+AT248</f>
        <v>22</v>
      </c>
      <c r="K248" s="25" t="n">
        <f aca="false">[1]Taul2!D59</f>
        <v>18</v>
      </c>
      <c r="L248" s="34" t="n">
        <f aca="false">[1]Taul2!E59</f>
        <v>0</v>
      </c>
      <c r="M248" s="34" t="n">
        <f aca="false">[1]Taul2!F59</f>
        <v>0</v>
      </c>
      <c r="N248" s="34" t="n">
        <f aca="false">[1]Taul2!G59</f>
        <v>0</v>
      </c>
      <c r="O248" s="34" t="n">
        <f aca="false">[1]Taul2!H59</f>
        <v>0</v>
      </c>
      <c r="P248" s="34" t="n">
        <f aca="false">[1]Taul2!I59</f>
        <v>4</v>
      </c>
      <c r="Q248" s="35" t="n">
        <f aca="false">[1]Taul2!J59</f>
        <v>22</v>
      </c>
      <c r="R248" s="25"/>
      <c r="S248" s="34"/>
      <c r="T248" s="34"/>
      <c r="U248" s="34"/>
      <c r="V248" s="34"/>
      <c r="W248" s="34"/>
      <c r="X248" s="34"/>
      <c r="Y248" s="25"/>
      <c r="Z248" s="34"/>
      <c r="AA248" s="34"/>
      <c r="AB248" s="34"/>
      <c r="AC248" s="34"/>
      <c r="AD248" s="34"/>
      <c r="AE248" s="34"/>
      <c r="AF248" s="25"/>
      <c r="AG248" s="34"/>
      <c r="AH248" s="34"/>
      <c r="AI248" s="34"/>
      <c r="AJ248" s="34"/>
      <c r="AK248" s="34"/>
      <c r="AL248" s="34"/>
      <c r="AM248" s="25"/>
      <c r="AN248" s="34"/>
      <c r="AO248" s="34"/>
      <c r="AP248" s="34"/>
      <c r="AQ248" s="33"/>
    </row>
    <row r="249" customFormat="false" ht="13.8" hidden="false" customHeight="false" outlineLevel="0" collapsed="false">
      <c r="A249" s="18" t="s">
        <v>556</v>
      </c>
      <c r="B249" s="18" t="s">
        <v>1432</v>
      </c>
      <c r="C249" s="18" t="s">
        <v>1645</v>
      </c>
      <c r="D249" s="25" t="n">
        <f aca="false">K249+R249+Y249+AF249+AM249+AQ249</f>
        <v>16</v>
      </c>
      <c r="E249" s="26" t="n">
        <f aca="false">L249+S249+Z249+AG249</f>
        <v>0</v>
      </c>
      <c r="F249" s="26" t="n">
        <f aca="false">M249+T249+AA249+AH249</f>
        <v>0</v>
      </c>
      <c r="G249" s="26" t="n">
        <f aca="false">N249+U249+AB249+AI249</f>
        <v>0</v>
      </c>
      <c r="H249" s="26" t="n">
        <f aca="false">O249+V249+AC249+AJ249+AN249+AR249</f>
        <v>0</v>
      </c>
      <c r="I249" s="26" t="n">
        <f aca="false">P249+W249+AD249+AK249+AO249+AS249</f>
        <v>0</v>
      </c>
      <c r="J249" s="26" t="n">
        <f aca="false">Q249+X249+AE249+AL249+AP249+AT249</f>
        <v>16</v>
      </c>
      <c r="K249" s="25"/>
      <c r="L249" s="34"/>
      <c r="M249" s="34"/>
      <c r="N249" s="34"/>
      <c r="O249" s="34"/>
      <c r="P249" s="34"/>
      <c r="Q249" s="35"/>
      <c r="R249" s="25"/>
      <c r="S249" s="34"/>
      <c r="T249" s="34"/>
      <c r="U249" s="34"/>
      <c r="V249" s="34"/>
      <c r="W249" s="34"/>
      <c r="X249" s="34"/>
      <c r="Y249" s="25"/>
      <c r="Z249" s="34"/>
      <c r="AA249" s="34"/>
      <c r="AB249" s="34"/>
      <c r="AC249" s="34"/>
      <c r="AD249" s="34"/>
      <c r="AE249" s="34"/>
      <c r="AF249" s="25"/>
      <c r="AG249" s="34"/>
      <c r="AH249" s="34"/>
      <c r="AI249" s="34"/>
      <c r="AJ249" s="34"/>
      <c r="AK249" s="34"/>
      <c r="AL249" s="34"/>
      <c r="AM249" s="25" t="n">
        <f aca="false">[1]Taul2!D415</f>
        <v>16</v>
      </c>
      <c r="AN249" s="34" t="n">
        <f aca="false">[1]Taul2!E415</f>
        <v>0</v>
      </c>
      <c r="AO249" s="34" t="n">
        <f aca="false">[1]Taul2!F415</f>
        <v>0</v>
      </c>
      <c r="AP249" s="34" t="n">
        <f aca="false">[1]Taul2!G415</f>
        <v>16</v>
      </c>
      <c r="AQ249" s="33"/>
    </row>
    <row r="250" customFormat="false" ht="13.8" hidden="false" customHeight="false" outlineLevel="0" collapsed="false">
      <c r="A250" s="18" t="s">
        <v>1646</v>
      </c>
      <c r="B250" s="18" t="s">
        <v>1647</v>
      </c>
      <c r="C250" s="18" t="s">
        <v>1648</v>
      </c>
      <c r="D250" s="25" t="n">
        <f aca="false">K250+R250+Y250+AF250+AM250+AQ250</f>
        <v>13</v>
      </c>
      <c r="E250" s="26" t="n">
        <f aca="false">L250+S250+Z250+AG250</f>
        <v>0</v>
      </c>
      <c r="F250" s="26" t="n">
        <f aca="false">M250+T250+AA250+AH250</f>
        <v>0</v>
      </c>
      <c r="G250" s="26" t="n">
        <f aca="false">N250+U250+AB250+AI250</f>
        <v>0</v>
      </c>
      <c r="H250" s="26" t="n">
        <f aca="false">O250+V250+AC250+AJ250+AN250+AR250</f>
        <v>0</v>
      </c>
      <c r="I250" s="26" t="n">
        <f aca="false">P250+W250+AD250+AK250+AO250+AS250</f>
        <v>0</v>
      </c>
      <c r="J250" s="26" t="n">
        <f aca="false">Q250+X250+AE250+AL250+AP250+AT250</f>
        <v>13</v>
      </c>
      <c r="K250" s="25"/>
      <c r="L250" s="34"/>
      <c r="M250" s="34"/>
      <c r="N250" s="34"/>
      <c r="O250" s="34"/>
      <c r="P250" s="34"/>
      <c r="Q250" s="35"/>
      <c r="R250" s="25"/>
      <c r="S250" s="34"/>
      <c r="T250" s="34"/>
      <c r="U250" s="34"/>
      <c r="V250" s="34"/>
      <c r="W250" s="34"/>
      <c r="X250" s="34"/>
      <c r="Y250" s="25"/>
      <c r="Z250" s="34"/>
      <c r="AA250" s="34"/>
      <c r="AB250" s="34"/>
      <c r="AC250" s="34"/>
      <c r="AD250" s="34"/>
      <c r="AE250" s="34"/>
      <c r="AF250" s="25"/>
      <c r="AG250" s="34"/>
      <c r="AH250" s="34"/>
      <c r="AI250" s="34"/>
      <c r="AJ250" s="34"/>
      <c r="AK250" s="34"/>
      <c r="AL250" s="34"/>
      <c r="AM250" s="25" t="n">
        <f aca="false">[1]Taul2!D416</f>
        <v>13</v>
      </c>
      <c r="AN250" s="34" t="n">
        <f aca="false">[1]Taul2!E416</f>
        <v>0</v>
      </c>
      <c r="AO250" s="34" t="n">
        <f aca="false">[1]Taul2!F416</f>
        <v>0</v>
      </c>
      <c r="AP250" s="34" t="n">
        <f aca="false">[1]Taul2!G416</f>
        <v>13</v>
      </c>
      <c r="AQ250" s="33"/>
    </row>
    <row r="251" customFormat="false" ht="13.8" hidden="false" customHeight="false" outlineLevel="0" collapsed="false">
      <c r="A251" s="18" t="s">
        <v>507</v>
      </c>
      <c r="B251" s="18" t="s">
        <v>1434</v>
      </c>
      <c r="C251" s="18" t="s">
        <v>1649</v>
      </c>
      <c r="D251" s="25" t="n">
        <f aca="false">K251+R251+Y251+AF251+AM251+AQ251</f>
        <v>19</v>
      </c>
      <c r="E251" s="26" t="n">
        <f aca="false">L251+S251+Z251+AG251</f>
        <v>2</v>
      </c>
      <c r="F251" s="26" t="n">
        <f aca="false">M251+T251+AA251+AH251</f>
        <v>0</v>
      </c>
      <c r="G251" s="26" t="n">
        <f aca="false">N251+U251+AB251+AI251</f>
        <v>0</v>
      </c>
      <c r="H251" s="26" t="n">
        <f aca="false">O251+V251+AC251+AJ251+AN251+AR251</f>
        <v>0</v>
      </c>
      <c r="I251" s="26" t="n">
        <f aca="false">P251+W251+AD251+AK251+AO251+AS251</f>
        <v>2</v>
      </c>
      <c r="J251" s="26" t="n">
        <f aca="false">Q251+X251+AE251+AL251+AP251+AT251</f>
        <v>23</v>
      </c>
      <c r="K251" s="25"/>
      <c r="L251" s="34"/>
      <c r="M251" s="34"/>
      <c r="N251" s="34"/>
      <c r="O251" s="34"/>
      <c r="P251" s="34"/>
      <c r="Q251" s="35"/>
      <c r="R251" s="25"/>
      <c r="S251" s="34"/>
      <c r="T251" s="34"/>
      <c r="U251" s="34"/>
      <c r="V251" s="34"/>
      <c r="W251" s="34"/>
      <c r="X251" s="34"/>
      <c r="Y251" s="25"/>
      <c r="Z251" s="34"/>
      <c r="AA251" s="34"/>
      <c r="AB251" s="34"/>
      <c r="AC251" s="34"/>
      <c r="AD251" s="34"/>
      <c r="AE251" s="34"/>
      <c r="AF251" s="25" t="n">
        <f aca="false">[1]Taul2!D297</f>
        <v>19</v>
      </c>
      <c r="AG251" s="34" t="n">
        <f aca="false">[1]Taul2!E297</f>
        <v>2</v>
      </c>
      <c r="AH251" s="34" t="n">
        <f aca="false">[1]Taul2!F297</f>
        <v>0</v>
      </c>
      <c r="AI251" s="34" t="n">
        <f aca="false">[1]Taul2!G297</f>
        <v>0</v>
      </c>
      <c r="AJ251" s="34" t="n">
        <f aca="false">[1]Taul2!H297</f>
        <v>0</v>
      </c>
      <c r="AK251" s="34" t="n">
        <f aca="false">[1]Taul2!I297</f>
        <v>2</v>
      </c>
      <c r="AL251" s="34" t="n">
        <f aca="false">[1]Taul2!J297</f>
        <v>23</v>
      </c>
      <c r="AM251" s="25"/>
      <c r="AN251" s="34"/>
      <c r="AO251" s="34"/>
      <c r="AP251" s="34"/>
      <c r="AQ251" s="33"/>
    </row>
    <row r="252" customFormat="false" ht="13.8" hidden="false" customHeight="false" outlineLevel="0" collapsed="false">
      <c r="A252" s="18" t="s">
        <v>725</v>
      </c>
      <c r="B252" s="18" t="s">
        <v>1306</v>
      </c>
      <c r="C252" s="18" t="s">
        <v>1650</v>
      </c>
      <c r="D252" s="25" t="n">
        <f aca="false">K252+R252+Y252+AF252+AM252+AQ252</f>
        <v>7</v>
      </c>
      <c r="E252" s="26" t="n">
        <f aca="false">L252+S252+Z252+AG252</f>
        <v>0</v>
      </c>
      <c r="F252" s="26" t="n">
        <f aca="false">M252+T252+AA252+AH252</f>
        <v>0</v>
      </c>
      <c r="G252" s="26" t="n">
        <f aca="false">N252+U252+AB252+AI252</f>
        <v>0</v>
      </c>
      <c r="H252" s="26" t="n">
        <f aca="false">O252+V252+AC252+AJ252+AN252+AR252</f>
        <v>0</v>
      </c>
      <c r="I252" s="26" t="n">
        <f aca="false">P252+W252+AD252+AK252+AO252+AS252</f>
        <v>0</v>
      </c>
      <c r="J252" s="26" t="n">
        <f aca="false">Q252+X252+AE252+AL252+AP252+AT252</f>
        <v>7</v>
      </c>
      <c r="K252" s="25"/>
      <c r="L252" s="34"/>
      <c r="M252" s="34"/>
      <c r="N252" s="34"/>
      <c r="O252" s="34"/>
      <c r="P252" s="34"/>
      <c r="Q252" s="35"/>
      <c r="R252" s="25"/>
      <c r="S252" s="34"/>
      <c r="T252" s="34"/>
      <c r="U252" s="34"/>
      <c r="V252" s="34"/>
      <c r="W252" s="34"/>
      <c r="X252" s="34"/>
      <c r="Y252" s="25"/>
      <c r="Z252" s="34"/>
      <c r="AA252" s="34"/>
      <c r="AB252" s="34"/>
      <c r="AC252" s="34"/>
      <c r="AD252" s="34"/>
      <c r="AE252" s="34"/>
      <c r="AF252" s="25"/>
      <c r="AG252" s="34"/>
      <c r="AH252" s="34"/>
      <c r="AI252" s="34"/>
      <c r="AJ252" s="34"/>
      <c r="AK252" s="34"/>
      <c r="AL252" s="34"/>
      <c r="AM252" s="25" t="n">
        <f aca="false">[1]Taul2!D417</f>
        <v>7</v>
      </c>
      <c r="AN252" s="34" t="n">
        <f aca="false">[1]Taul2!E417</f>
        <v>0</v>
      </c>
      <c r="AO252" s="34" t="n">
        <f aca="false">[1]Taul2!F417</f>
        <v>0</v>
      </c>
      <c r="AP252" s="34" t="n">
        <f aca="false">[1]Taul2!G417</f>
        <v>7</v>
      </c>
      <c r="AQ252" s="33"/>
    </row>
    <row r="253" customFormat="false" ht="13.8" hidden="false" customHeight="false" outlineLevel="0" collapsed="false">
      <c r="A253" s="18" t="s">
        <v>1651</v>
      </c>
      <c r="B253" s="18" t="s">
        <v>1652</v>
      </c>
      <c r="C253" s="18" t="s">
        <v>1653</v>
      </c>
      <c r="D253" s="25" t="n">
        <f aca="false">K253+R253+Y253+AF253+AM253+AQ253</f>
        <v>1</v>
      </c>
      <c r="E253" s="26" t="n">
        <f aca="false">L253+S253+Z253+AG253</f>
        <v>0</v>
      </c>
      <c r="F253" s="26" t="n">
        <f aca="false">M253+T253+AA253+AH253</f>
        <v>0</v>
      </c>
      <c r="G253" s="26" t="n">
        <f aca="false">N253+U253+AB253+AI253</f>
        <v>0</v>
      </c>
      <c r="H253" s="26" t="n">
        <f aca="false">O253+V253+AC253+AJ253+AN253+AR253</f>
        <v>0</v>
      </c>
      <c r="I253" s="26" t="n">
        <f aca="false">P253+W253+AD253+AK253+AO253+AS253</f>
        <v>0</v>
      </c>
      <c r="J253" s="26" t="n">
        <f aca="false">Q253+X253+AE253+AL253+AP253+AT253</f>
        <v>1</v>
      </c>
      <c r="K253" s="25"/>
      <c r="L253" s="34"/>
      <c r="M253" s="34"/>
      <c r="N253" s="34"/>
      <c r="O253" s="34"/>
      <c r="P253" s="34"/>
      <c r="Q253" s="35"/>
      <c r="R253" s="25"/>
      <c r="S253" s="34"/>
      <c r="T253" s="34"/>
      <c r="U253" s="34"/>
      <c r="V253" s="34"/>
      <c r="W253" s="34"/>
      <c r="X253" s="34"/>
      <c r="Y253" s="25"/>
      <c r="Z253" s="34"/>
      <c r="AA253" s="34"/>
      <c r="AB253" s="34"/>
      <c r="AC253" s="34"/>
      <c r="AD253" s="34"/>
      <c r="AE253" s="34"/>
      <c r="AF253" s="25"/>
      <c r="AG253" s="34"/>
      <c r="AH253" s="34"/>
      <c r="AI253" s="34"/>
      <c r="AJ253" s="34"/>
      <c r="AK253" s="34"/>
      <c r="AL253" s="34"/>
      <c r="AM253" s="25" t="n">
        <f aca="false">[1]Taul2!D418</f>
        <v>1</v>
      </c>
      <c r="AN253" s="34" t="n">
        <f aca="false">[1]Taul2!E418</f>
        <v>0</v>
      </c>
      <c r="AO253" s="34" t="n">
        <f aca="false">[1]Taul2!F418</f>
        <v>0</v>
      </c>
      <c r="AP253" s="34" t="n">
        <f aca="false">[1]Taul2!G418</f>
        <v>1</v>
      </c>
      <c r="AQ253" s="33"/>
    </row>
    <row r="254" customFormat="false" ht="13.8" hidden="false" customHeight="false" outlineLevel="0" collapsed="false">
      <c r="A254" s="18" t="s">
        <v>330</v>
      </c>
      <c r="B254" s="18" t="s">
        <v>1554</v>
      </c>
      <c r="C254" s="18" t="s">
        <v>1653</v>
      </c>
      <c r="D254" s="25" t="n">
        <f aca="false">K254+R254+Y254+AF254+AM254+AQ254</f>
        <v>56</v>
      </c>
      <c r="E254" s="26" t="n">
        <f aca="false">L254+S254+Z254+AG254</f>
        <v>7</v>
      </c>
      <c r="F254" s="26" t="n">
        <f aca="false">M254+T254+AA254+AH254</f>
        <v>0</v>
      </c>
      <c r="G254" s="26" t="n">
        <f aca="false">N254+U254+AB254+AI254</f>
        <v>1</v>
      </c>
      <c r="H254" s="26" t="n">
        <f aca="false">O254+V254+AC254+AJ254+AN254+AR254</f>
        <v>0</v>
      </c>
      <c r="I254" s="26" t="n">
        <f aca="false">P254+W254+AD254+AK254+AO254+AS254</f>
        <v>5</v>
      </c>
      <c r="J254" s="26" t="n">
        <f aca="false">Q254+X254+AE254+AL254+AP254+AT254</f>
        <v>69</v>
      </c>
      <c r="K254" s="25" t="n">
        <f aca="false">[1]Taul2!D60</f>
        <v>20</v>
      </c>
      <c r="L254" s="34" t="n">
        <f aca="false">[1]Taul2!E60</f>
        <v>0</v>
      </c>
      <c r="M254" s="34" t="n">
        <f aca="false">[1]Taul2!F60</f>
        <v>0</v>
      </c>
      <c r="N254" s="34" t="n">
        <f aca="false">[1]Taul2!G60</f>
        <v>0</v>
      </c>
      <c r="O254" s="34" t="n">
        <f aca="false">[1]Taul2!H60</f>
        <v>0</v>
      </c>
      <c r="P254" s="34" t="n">
        <f aca="false">[1]Taul2!I60</f>
        <v>0</v>
      </c>
      <c r="Q254" s="35" t="n">
        <f aca="false">[1]Taul2!J60</f>
        <v>20</v>
      </c>
      <c r="R254" s="25" t="n">
        <f aca="false">[1]Taul2!D141</f>
        <v>36</v>
      </c>
      <c r="S254" s="34" t="n">
        <f aca="false">[1]Taul2!E141</f>
        <v>7</v>
      </c>
      <c r="T254" s="34" t="n">
        <f aca="false">[1]Taul2!F141</f>
        <v>0</v>
      </c>
      <c r="U254" s="34" t="n">
        <f aca="false">[1]Taul2!G141</f>
        <v>1</v>
      </c>
      <c r="V254" s="34" t="n">
        <f aca="false">[1]Taul2!H141</f>
        <v>0</v>
      </c>
      <c r="W254" s="34" t="n">
        <f aca="false">[1]Taul2!I141</f>
        <v>5</v>
      </c>
      <c r="X254" s="34" t="n">
        <f aca="false">[1]Taul2!J141</f>
        <v>49</v>
      </c>
      <c r="Y254" s="25"/>
      <c r="Z254" s="34"/>
      <c r="AA254" s="34"/>
      <c r="AB254" s="34"/>
      <c r="AC254" s="34"/>
      <c r="AD254" s="34"/>
      <c r="AE254" s="34"/>
      <c r="AF254" s="25"/>
      <c r="AG254" s="34"/>
      <c r="AH254" s="34"/>
      <c r="AI254" s="34"/>
      <c r="AJ254" s="34"/>
      <c r="AK254" s="34"/>
      <c r="AL254" s="34"/>
      <c r="AM254" s="25"/>
      <c r="AN254" s="34"/>
      <c r="AO254" s="34"/>
      <c r="AP254" s="34"/>
      <c r="AQ254" s="33"/>
    </row>
    <row r="255" customFormat="false" ht="13.8" hidden="false" customHeight="false" outlineLevel="0" collapsed="false">
      <c r="A255" s="18" t="s">
        <v>312</v>
      </c>
      <c r="B255" s="18" t="s">
        <v>1508</v>
      </c>
      <c r="C255" s="18" t="s">
        <v>1653</v>
      </c>
      <c r="D255" s="25" t="n">
        <f aca="false">K255+R255+Y255+AF255+AM255+AQ255</f>
        <v>95</v>
      </c>
      <c r="E255" s="26" t="n">
        <f aca="false">L255+S255+Z255+AG255</f>
        <v>0</v>
      </c>
      <c r="F255" s="26" t="n">
        <f aca="false">M255+T255+AA255+AH255</f>
        <v>0</v>
      </c>
      <c r="G255" s="26" t="n">
        <f aca="false">N255+U255+AB255+AI255</f>
        <v>0</v>
      </c>
      <c r="H255" s="26" t="n">
        <f aca="false">O255+V255+AC255+AJ255+AN255+AR255</f>
        <v>0</v>
      </c>
      <c r="I255" s="26" t="n">
        <f aca="false">P255+W255+AD255+AK255+AO255+AS255</f>
        <v>1</v>
      </c>
      <c r="J255" s="26" t="n">
        <f aca="false">Q255+X255+AE255+AL255+AP255+AT255</f>
        <v>96</v>
      </c>
      <c r="K255" s="25"/>
      <c r="L255" s="34"/>
      <c r="M255" s="34"/>
      <c r="N255" s="34"/>
      <c r="O255" s="34"/>
      <c r="P255" s="34"/>
      <c r="Q255" s="35"/>
      <c r="R255" s="25"/>
      <c r="S255" s="34"/>
      <c r="T255" s="34"/>
      <c r="U255" s="34"/>
      <c r="V255" s="34"/>
      <c r="W255" s="34"/>
      <c r="X255" s="34"/>
      <c r="Y255" s="25"/>
      <c r="Z255" s="34"/>
      <c r="AA255" s="34"/>
      <c r="AB255" s="34"/>
      <c r="AC255" s="34"/>
      <c r="AD255" s="34"/>
      <c r="AE255" s="34"/>
      <c r="AF255" s="25"/>
      <c r="AG255" s="34"/>
      <c r="AH255" s="34"/>
      <c r="AI255" s="34"/>
      <c r="AJ255" s="34"/>
      <c r="AK255" s="34"/>
      <c r="AL255" s="34"/>
      <c r="AM255" s="25" t="n">
        <f aca="false">[1]Taul2!D419</f>
        <v>95</v>
      </c>
      <c r="AN255" s="34" t="n">
        <f aca="false">[1]Taul2!E419</f>
        <v>0</v>
      </c>
      <c r="AO255" s="34" t="n">
        <f aca="false">[1]Taul2!F419</f>
        <v>1</v>
      </c>
      <c r="AP255" s="34" t="n">
        <f aca="false">[1]Taul2!G419</f>
        <v>96</v>
      </c>
      <c r="AQ255" s="33"/>
    </row>
    <row r="256" customFormat="false" ht="13.8" hidden="false" customHeight="false" outlineLevel="0" collapsed="false">
      <c r="A256" s="18" t="s">
        <v>78</v>
      </c>
      <c r="B256" s="18" t="s">
        <v>1336</v>
      </c>
      <c r="C256" s="18" t="s">
        <v>1654</v>
      </c>
      <c r="D256" s="25" t="n">
        <f aca="false">K256+R256+Y256+AF256+AM256+AQ256</f>
        <v>172</v>
      </c>
      <c r="E256" s="26" t="n">
        <f aca="false">L256+S256+Z256+AG256</f>
        <v>16</v>
      </c>
      <c r="F256" s="26" t="n">
        <f aca="false">M256+T256+AA256+AH256</f>
        <v>6</v>
      </c>
      <c r="G256" s="26" t="n">
        <f aca="false">N256+U256+AB256+AI256</f>
        <v>3</v>
      </c>
      <c r="H256" s="26" t="n">
        <f aca="false">O256+V256+AC256+AJ256+AN256+AR256</f>
        <v>2</v>
      </c>
      <c r="I256" s="26" t="n">
        <f aca="false">P256+W256+AD256+AK256+AO256+AS256</f>
        <v>18</v>
      </c>
      <c r="J256" s="26" t="n">
        <f aca="false">Q256+X256+AE256+AL256+AP256+AT256</f>
        <v>217</v>
      </c>
      <c r="K256" s="25"/>
      <c r="L256" s="34"/>
      <c r="M256" s="34"/>
      <c r="N256" s="34"/>
      <c r="O256" s="34"/>
      <c r="P256" s="34"/>
      <c r="Q256" s="35"/>
      <c r="R256" s="25" t="n">
        <f aca="false">[1]Taul2!D142</f>
        <v>43</v>
      </c>
      <c r="S256" s="34" t="n">
        <f aca="false">[1]Taul2!E142</f>
        <v>6</v>
      </c>
      <c r="T256" s="34" t="n">
        <f aca="false">[1]Taul2!F142</f>
        <v>3</v>
      </c>
      <c r="U256" s="34" t="n">
        <f aca="false">[1]Taul2!G142</f>
        <v>2</v>
      </c>
      <c r="V256" s="34" t="n">
        <f aca="false">[1]Taul2!H142</f>
        <v>0</v>
      </c>
      <c r="W256" s="34" t="n">
        <f aca="false">[1]Taul2!I142</f>
        <v>2</v>
      </c>
      <c r="X256" s="34" t="n">
        <f aca="false">[1]Taul2!J142</f>
        <v>56</v>
      </c>
      <c r="Y256" s="25" t="n">
        <f aca="false">[1]Taul2!D227</f>
        <v>119</v>
      </c>
      <c r="Z256" s="34" t="n">
        <f aca="false">[1]Taul2!E227</f>
        <v>10</v>
      </c>
      <c r="AA256" s="34" t="n">
        <f aca="false">[1]Taul2!F227</f>
        <v>2</v>
      </c>
      <c r="AB256" s="34" t="n">
        <f aca="false">[1]Taul2!G227</f>
        <v>1</v>
      </c>
      <c r="AC256" s="34" t="n">
        <f aca="false">[1]Taul2!H227</f>
        <v>2</v>
      </c>
      <c r="AD256" s="34" t="n">
        <f aca="false">[1]Taul2!I227</f>
        <v>14</v>
      </c>
      <c r="AE256" s="34" t="n">
        <f aca="false">[1]Taul2!J227</f>
        <v>148</v>
      </c>
      <c r="AF256" s="25" t="n">
        <f aca="false">[1]Taul2!D298</f>
        <v>10</v>
      </c>
      <c r="AG256" s="34" t="n">
        <f aca="false">[1]Taul2!E298</f>
        <v>0</v>
      </c>
      <c r="AH256" s="34" t="n">
        <f aca="false">[1]Taul2!F298</f>
        <v>1</v>
      </c>
      <c r="AI256" s="34" t="n">
        <f aca="false">[1]Taul2!G298</f>
        <v>0</v>
      </c>
      <c r="AJ256" s="34" t="n">
        <f aca="false">[1]Taul2!H298</f>
        <v>0</v>
      </c>
      <c r="AK256" s="34" t="n">
        <f aca="false">[1]Taul2!I298</f>
        <v>2</v>
      </c>
      <c r="AL256" s="34" t="n">
        <f aca="false">[1]Taul2!J298</f>
        <v>13</v>
      </c>
      <c r="AM256" s="25"/>
      <c r="AN256" s="34"/>
      <c r="AO256" s="34"/>
      <c r="AP256" s="34"/>
      <c r="AQ256" s="33"/>
    </row>
    <row r="257" customFormat="false" ht="13.8" hidden="false" customHeight="false" outlineLevel="0" collapsed="false">
      <c r="A257" s="18" t="s">
        <v>627</v>
      </c>
      <c r="B257" s="18" t="s">
        <v>1402</v>
      </c>
      <c r="C257" s="18" t="s">
        <v>1655</v>
      </c>
      <c r="D257" s="25" t="n">
        <f aca="false">K257+R257+Y257+AF257+AM257+AQ257</f>
        <v>5</v>
      </c>
      <c r="E257" s="26" t="n">
        <f aca="false">L257+S257+Z257+AG257</f>
        <v>0</v>
      </c>
      <c r="F257" s="26" t="n">
        <f aca="false">M257+T257+AA257+AH257</f>
        <v>0</v>
      </c>
      <c r="G257" s="26" t="n">
        <f aca="false">N257+U257+AB257+AI257</f>
        <v>0</v>
      </c>
      <c r="H257" s="26" t="n">
        <f aca="false">O257+V257+AC257+AJ257+AN257+AR257</f>
        <v>0</v>
      </c>
      <c r="I257" s="26" t="n">
        <f aca="false">P257+W257+AD257+AK257+AO257+AS257</f>
        <v>0</v>
      </c>
      <c r="J257" s="26" t="n">
        <f aca="false">Q257+X257+AE257+AL257+AP257+AT257</f>
        <v>5</v>
      </c>
      <c r="K257" s="25"/>
      <c r="L257" s="34"/>
      <c r="M257" s="34"/>
      <c r="N257" s="34"/>
      <c r="O257" s="34"/>
      <c r="P257" s="34"/>
      <c r="Q257" s="35"/>
      <c r="R257" s="25"/>
      <c r="S257" s="34"/>
      <c r="T257" s="34"/>
      <c r="U257" s="34"/>
      <c r="V257" s="34"/>
      <c r="W257" s="34"/>
      <c r="X257" s="34"/>
      <c r="Y257" s="25"/>
      <c r="Z257" s="34"/>
      <c r="AA257" s="34"/>
      <c r="AB257" s="34"/>
      <c r="AC257" s="34"/>
      <c r="AD257" s="34"/>
      <c r="AE257" s="34"/>
      <c r="AF257" s="25"/>
      <c r="AG257" s="34"/>
      <c r="AH257" s="34"/>
      <c r="AI257" s="34"/>
      <c r="AJ257" s="34"/>
      <c r="AK257" s="34"/>
      <c r="AL257" s="34"/>
      <c r="AM257" s="25" t="n">
        <f aca="false">[1]Taul2!D420</f>
        <v>5</v>
      </c>
      <c r="AN257" s="34" t="n">
        <f aca="false">[1]Taul2!E420</f>
        <v>0</v>
      </c>
      <c r="AO257" s="34" t="n">
        <f aca="false">[1]Taul2!F420</f>
        <v>0</v>
      </c>
      <c r="AP257" s="34" t="n">
        <f aca="false">[1]Taul2!G420</f>
        <v>5</v>
      </c>
      <c r="AQ257" s="33"/>
    </row>
    <row r="258" customFormat="false" ht="13.8" hidden="false" customHeight="false" outlineLevel="0" collapsed="false">
      <c r="A258" s="18" t="s">
        <v>109</v>
      </c>
      <c r="B258" s="18" t="s">
        <v>1632</v>
      </c>
      <c r="C258" s="18" t="s">
        <v>1656</v>
      </c>
      <c r="D258" s="25" t="n">
        <f aca="false">K258+R258+Y258+AF258+AM258+AQ258</f>
        <v>114</v>
      </c>
      <c r="E258" s="26" t="n">
        <f aca="false">L258+S258+Z258+AG258</f>
        <v>18</v>
      </c>
      <c r="F258" s="26" t="n">
        <f aca="false">M258+T258+AA258+AH258</f>
        <v>9</v>
      </c>
      <c r="G258" s="26" t="n">
        <f aca="false">N258+U258+AB258+AI258</f>
        <v>4</v>
      </c>
      <c r="H258" s="26" t="n">
        <f aca="false">O258+V258+AC258+AJ258+AN258+AR258</f>
        <v>4</v>
      </c>
      <c r="I258" s="26" t="n">
        <f aca="false">P258+W258+AD258+AK258+AO258+AS258</f>
        <v>11</v>
      </c>
      <c r="J258" s="26" t="n">
        <f aca="false">Q258+X258+AE258+AL258+AP258+AT258</f>
        <v>160</v>
      </c>
      <c r="K258" s="25"/>
      <c r="L258" s="34"/>
      <c r="M258" s="34"/>
      <c r="N258" s="34"/>
      <c r="O258" s="34"/>
      <c r="P258" s="34"/>
      <c r="Q258" s="35"/>
      <c r="R258" s="25" t="n">
        <f aca="false">[1]Taul2!D143</f>
        <v>85</v>
      </c>
      <c r="S258" s="34" t="n">
        <f aca="false">[1]Taul2!E143</f>
        <v>16</v>
      </c>
      <c r="T258" s="34" t="n">
        <f aca="false">[1]Taul2!F143</f>
        <v>8</v>
      </c>
      <c r="U258" s="34" t="n">
        <f aca="false">[1]Taul2!G143</f>
        <v>3</v>
      </c>
      <c r="V258" s="34" t="n">
        <f aca="false">[1]Taul2!H143</f>
        <v>3</v>
      </c>
      <c r="W258" s="34" t="n">
        <f aca="false">[1]Taul2!I143</f>
        <v>8</v>
      </c>
      <c r="X258" s="34" t="n">
        <f aca="false">[1]Taul2!J143</f>
        <v>123</v>
      </c>
      <c r="Y258" s="25" t="n">
        <f aca="false">[1]Taul2!D228</f>
        <v>29</v>
      </c>
      <c r="Z258" s="34" t="n">
        <f aca="false">[1]Taul2!E228</f>
        <v>2</v>
      </c>
      <c r="AA258" s="34" t="n">
        <f aca="false">[1]Taul2!F228</f>
        <v>1</v>
      </c>
      <c r="AB258" s="34" t="n">
        <f aca="false">[1]Taul2!G228</f>
        <v>1</v>
      </c>
      <c r="AC258" s="34" t="n">
        <f aca="false">[1]Taul2!H228</f>
        <v>1</v>
      </c>
      <c r="AD258" s="34" t="n">
        <f aca="false">[1]Taul2!I228</f>
        <v>3</v>
      </c>
      <c r="AE258" s="34" t="n">
        <f aca="false">[1]Taul2!J228</f>
        <v>37</v>
      </c>
      <c r="AF258" s="25"/>
      <c r="AG258" s="34"/>
      <c r="AH258" s="34"/>
      <c r="AI258" s="34"/>
      <c r="AJ258" s="34"/>
      <c r="AK258" s="34"/>
      <c r="AL258" s="34"/>
      <c r="AM258" s="25"/>
      <c r="AN258" s="34"/>
      <c r="AO258" s="34"/>
      <c r="AP258" s="34"/>
      <c r="AQ258" s="33"/>
    </row>
    <row r="259" customFormat="false" ht="13.8" hidden="false" customHeight="false" outlineLevel="0" collapsed="false">
      <c r="A259" s="18" t="s">
        <v>341</v>
      </c>
      <c r="B259" s="18" t="s">
        <v>1308</v>
      </c>
      <c r="C259" s="18" t="s">
        <v>1657</v>
      </c>
      <c r="D259" s="25" t="n">
        <f aca="false">K259+R259+Y259+AF259+AM259+AQ259</f>
        <v>41</v>
      </c>
      <c r="E259" s="26" t="n">
        <f aca="false">L259+S259+Z259+AG259</f>
        <v>8</v>
      </c>
      <c r="F259" s="26" t="n">
        <f aca="false">M259+T259+AA259+AH259</f>
        <v>3</v>
      </c>
      <c r="G259" s="26" t="n">
        <f aca="false">N259+U259+AB259+AI259</f>
        <v>1</v>
      </c>
      <c r="H259" s="26" t="n">
        <f aca="false">O259+V259+AC259+AJ259+AN259+AR259</f>
        <v>4</v>
      </c>
      <c r="I259" s="26" t="n">
        <f aca="false">P259+W259+AD259+AK259+AO259+AS259</f>
        <v>7</v>
      </c>
      <c r="J259" s="26" t="n">
        <f aca="false">Q259+X259+AE259+AL259+AP259+AT259</f>
        <v>64</v>
      </c>
      <c r="K259" s="25"/>
      <c r="L259" s="34"/>
      <c r="M259" s="34"/>
      <c r="N259" s="34"/>
      <c r="O259" s="34"/>
      <c r="P259" s="34"/>
      <c r="Q259" s="35"/>
      <c r="R259" s="25" t="n">
        <f aca="false">[1]Taul2!D144</f>
        <v>41</v>
      </c>
      <c r="S259" s="34" t="n">
        <f aca="false">[1]Taul2!E144</f>
        <v>8</v>
      </c>
      <c r="T259" s="34" t="n">
        <f aca="false">[1]Taul2!F144</f>
        <v>3</v>
      </c>
      <c r="U259" s="34" t="n">
        <f aca="false">[1]Taul2!G144</f>
        <v>1</v>
      </c>
      <c r="V259" s="34" t="n">
        <f aca="false">[1]Taul2!H144</f>
        <v>4</v>
      </c>
      <c r="W259" s="34" t="n">
        <f aca="false">[1]Taul2!I144</f>
        <v>7</v>
      </c>
      <c r="X259" s="34" t="n">
        <f aca="false">[1]Taul2!J144</f>
        <v>64</v>
      </c>
      <c r="Y259" s="25"/>
      <c r="Z259" s="34"/>
      <c r="AA259" s="34"/>
      <c r="AB259" s="34"/>
      <c r="AC259" s="34"/>
      <c r="AD259" s="34"/>
      <c r="AE259" s="34"/>
      <c r="AF259" s="25"/>
      <c r="AG259" s="34"/>
      <c r="AH259" s="34"/>
      <c r="AI259" s="34"/>
      <c r="AJ259" s="34"/>
      <c r="AK259" s="34"/>
      <c r="AL259" s="34"/>
      <c r="AM259" s="25"/>
      <c r="AN259" s="34"/>
      <c r="AO259" s="34"/>
      <c r="AP259" s="34"/>
      <c r="AQ259" s="33"/>
    </row>
    <row r="260" customFormat="false" ht="13.8" hidden="false" customHeight="false" outlineLevel="0" collapsed="false">
      <c r="A260" s="18" t="s">
        <v>185</v>
      </c>
      <c r="B260" s="18" t="s">
        <v>1652</v>
      </c>
      <c r="C260" s="18" t="s">
        <v>1658</v>
      </c>
      <c r="D260" s="25" t="n">
        <f aca="false">K260+R260+Y260+AF260+AM260+AQ260</f>
        <v>92</v>
      </c>
      <c r="E260" s="26" t="n">
        <f aca="false">L260+S260+Z260+AG260</f>
        <v>11</v>
      </c>
      <c r="F260" s="26" t="n">
        <f aca="false">M260+T260+AA260+AH260</f>
        <v>2</v>
      </c>
      <c r="G260" s="26" t="n">
        <f aca="false">N260+U260+AB260+AI260</f>
        <v>1</v>
      </c>
      <c r="H260" s="26" t="n">
        <f aca="false">O260+V260+AC260+AJ260+AN260+AR260</f>
        <v>0</v>
      </c>
      <c r="I260" s="26" t="n">
        <f aca="false">P260+W260+AD260+AK260+AO260+AS260</f>
        <v>8</v>
      </c>
      <c r="J260" s="26" t="n">
        <f aca="false">Q260+X260+AE260+AL260+AP260+AT260</f>
        <v>114</v>
      </c>
      <c r="K260" s="25"/>
      <c r="L260" s="34"/>
      <c r="M260" s="34"/>
      <c r="N260" s="34"/>
      <c r="O260" s="34"/>
      <c r="P260" s="34"/>
      <c r="Q260" s="35"/>
      <c r="R260" s="25"/>
      <c r="S260" s="34"/>
      <c r="T260" s="34"/>
      <c r="U260" s="34"/>
      <c r="V260" s="34"/>
      <c r="W260" s="34"/>
      <c r="X260" s="34"/>
      <c r="Y260" s="25" t="n">
        <f aca="false">[1]Taul2!D229</f>
        <v>70</v>
      </c>
      <c r="Z260" s="34" t="n">
        <f aca="false">[1]Taul2!E229</f>
        <v>9</v>
      </c>
      <c r="AA260" s="34" t="n">
        <f aca="false">[1]Taul2!F229</f>
        <v>2</v>
      </c>
      <c r="AB260" s="34" t="n">
        <f aca="false">[1]Taul2!G229</f>
        <v>1</v>
      </c>
      <c r="AC260" s="34" t="n">
        <f aca="false">[1]Taul2!H229</f>
        <v>0</v>
      </c>
      <c r="AD260" s="34" t="n">
        <f aca="false">[1]Taul2!I229</f>
        <v>5</v>
      </c>
      <c r="AE260" s="34" t="n">
        <f aca="false">[1]Taul2!J229</f>
        <v>87</v>
      </c>
      <c r="AF260" s="25" t="n">
        <f aca="false">[1]Taul2!D299</f>
        <v>22</v>
      </c>
      <c r="AG260" s="34" t="n">
        <f aca="false">[1]Taul2!E299</f>
        <v>2</v>
      </c>
      <c r="AH260" s="34" t="n">
        <f aca="false">[1]Taul2!F299</f>
        <v>0</v>
      </c>
      <c r="AI260" s="34" t="n">
        <f aca="false">[1]Taul2!G299</f>
        <v>0</v>
      </c>
      <c r="AJ260" s="34" t="n">
        <f aca="false">[1]Taul2!H299</f>
        <v>0</v>
      </c>
      <c r="AK260" s="34" t="n">
        <f aca="false">[1]Taul2!I299</f>
        <v>3</v>
      </c>
      <c r="AL260" s="34" t="n">
        <f aca="false">[1]Taul2!J299</f>
        <v>27</v>
      </c>
      <c r="AM260" s="25"/>
      <c r="AN260" s="34"/>
      <c r="AO260" s="34"/>
      <c r="AP260" s="34"/>
      <c r="AQ260" s="33"/>
    </row>
    <row r="261" customFormat="false" ht="13.8" hidden="false" customHeight="false" outlineLevel="0" collapsed="false">
      <c r="A261" s="18" t="s">
        <v>538</v>
      </c>
      <c r="B261" s="18" t="s">
        <v>1553</v>
      </c>
      <c r="C261" s="18" t="s">
        <v>1659</v>
      </c>
      <c r="D261" s="25" t="n">
        <f aca="false">K261+R261+Y261+AF261+AM261+AQ261</f>
        <v>27</v>
      </c>
      <c r="E261" s="26" t="n">
        <f aca="false">L261+S261+Z261+AG261</f>
        <v>0</v>
      </c>
      <c r="F261" s="26" t="n">
        <f aca="false">M261+T261+AA261+AH261</f>
        <v>0</v>
      </c>
      <c r="G261" s="26" t="n">
        <f aca="false">N261+U261+AB261+AI261</f>
        <v>0</v>
      </c>
      <c r="H261" s="26" t="n">
        <f aca="false">O261+V261+AC261+AJ261+AN261+AR261</f>
        <v>0</v>
      </c>
      <c r="I261" s="26" t="n">
        <f aca="false">P261+W261+AD261+AK261+AO261+AS261</f>
        <v>0</v>
      </c>
      <c r="J261" s="26" t="n">
        <f aca="false">Q261+X261+AE261+AL261+AP261+AT261</f>
        <v>27</v>
      </c>
      <c r="K261" s="25"/>
      <c r="L261" s="34"/>
      <c r="M261" s="34"/>
      <c r="N261" s="34"/>
      <c r="O261" s="34"/>
      <c r="P261" s="34"/>
      <c r="Q261" s="35"/>
      <c r="R261" s="25"/>
      <c r="S261" s="34"/>
      <c r="T261" s="34"/>
      <c r="U261" s="34"/>
      <c r="V261" s="34"/>
      <c r="W261" s="34"/>
      <c r="X261" s="34"/>
      <c r="Y261" s="25"/>
      <c r="Z261" s="34"/>
      <c r="AA261" s="34"/>
      <c r="AB261" s="34"/>
      <c r="AC261" s="34"/>
      <c r="AD261" s="34"/>
      <c r="AE261" s="34"/>
      <c r="AF261" s="25"/>
      <c r="AG261" s="34"/>
      <c r="AH261" s="34"/>
      <c r="AI261" s="34"/>
      <c r="AJ261" s="34"/>
      <c r="AK261" s="34"/>
      <c r="AL261" s="34"/>
      <c r="AM261" s="25" t="n">
        <f aca="false">[1]Taul2!D421</f>
        <v>27</v>
      </c>
      <c r="AN261" s="34" t="n">
        <f aca="false">[1]Taul2!E421</f>
        <v>0</v>
      </c>
      <c r="AO261" s="34" t="n">
        <f aca="false">[1]Taul2!F421</f>
        <v>0</v>
      </c>
      <c r="AP261" s="34" t="n">
        <f aca="false">[1]Taul2!G421</f>
        <v>27</v>
      </c>
      <c r="AQ261" s="33"/>
    </row>
    <row r="262" customFormat="false" ht="13.8" hidden="false" customHeight="false" outlineLevel="0" collapsed="false">
      <c r="A262" s="18" t="s">
        <v>347</v>
      </c>
      <c r="B262" s="18" t="s">
        <v>1660</v>
      </c>
      <c r="C262" s="18" t="s">
        <v>1661</v>
      </c>
      <c r="D262" s="25" t="n">
        <f aca="false">K262+R262+Y262+AF262+AM262+AQ262</f>
        <v>66</v>
      </c>
      <c r="E262" s="26" t="n">
        <f aca="false">L262+S262+Z262+AG262</f>
        <v>2</v>
      </c>
      <c r="F262" s="26" t="n">
        <f aca="false">M262+T262+AA262+AH262</f>
        <v>0</v>
      </c>
      <c r="G262" s="26" t="n">
        <f aca="false">N262+U262+AB262+AI262</f>
        <v>0</v>
      </c>
      <c r="H262" s="26" t="n">
        <f aca="false">O262+V262+AC262+AJ262+AN262+AR262</f>
        <v>0</v>
      </c>
      <c r="I262" s="26" t="n">
        <f aca="false">P262+W262+AD262+AK262+AO262+AS262</f>
        <v>3</v>
      </c>
      <c r="J262" s="26" t="n">
        <f aca="false">Q262+X262+AE262+AL262+AP262+AT262</f>
        <v>71</v>
      </c>
      <c r="K262" s="25"/>
      <c r="L262" s="34"/>
      <c r="M262" s="34"/>
      <c r="N262" s="34"/>
      <c r="O262" s="34"/>
      <c r="P262" s="34"/>
      <c r="Q262" s="35"/>
      <c r="R262" s="25"/>
      <c r="S262" s="34"/>
      <c r="T262" s="34"/>
      <c r="U262" s="34"/>
      <c r="V262" s="34"/>
      <c r="W262" s="34"/>
      <c r="X262" s="34"/>
      <c r="Y262" s="25"/>
      <c r="Z262" s="34"/>
      <c r="AA262" s="34"/>
      <c r="AB262" s="34"/>
      <c r="AC262" s="34"/>
      <c r="AD262" s="34"/>
      <c r="AE262" s="34"/>
      <c r="AF262" s="25" t="n">
        <f aca="false">[1]Taul2!D300</f>
        <v>26</v>
      </c>
      <c r="AG262" s="34" t="n">
        <f aca="false">[1]Taul2!E300</f>
        <v>2</v>
      </c>
      <c r="AH262" s="34" t="n">
        <f aca="false">[1]Taul2!F300</f>
        <v>0</v>
      </c>
      <c r="AI262" s="34" t="n">
        <f aca="false">[1]Taul2!G300</f>
        <v>0</v>
      </c>
      <c r="AJ262" s="34" t="n">
        <f aca="false">[1]Taul2!H300</f>
        <v>0</v>
      </c>
      <c r="AK262" s="34" t="n">
        <f aca="false">[1]Taul2!I300</f>
        <v>3</v>
      </c>
      <c r="AL262" s="34" t="n">
        <f aca="false">[1]Taul2!J300</f>
        <v>31</v>
      </c>
      <c r="AM262" s="25" t="n">
        <f aca="false">[1]Taul2!D422</f>
        <v>40</v>
      </c>
      <c r="AN262" s="34" t="n">
        <f aca="false">[1]Taul2!E422</f>
        <v>0</v>
      </c>
      <c r="AO262" s="34" t="n">
        <f aca="false">[1]Taul2!F422</f>
        <v>0</v>
      </c>
      <c r="AP262" s="34" t="n">
        <f aca="false">[1]Taul2!G422</f>
        <v>40</v>
      </c>
      <c r="AQ262" s="33"/>
    </row>
    <row r="263" customFormat="false" ht="13.8" hidden="false" customHeight="false" outlineLevel="0" collapsed="false">
      <c r="A263" s="18" t="s">
        <v>529</v>
      </c>
      <c r="B263" s="18" t="s">
        <v>1602</v>
      </c>
      <c r="C263" s="18" t="s">
        <v>1662</v>
      </c>
      <c r="D263" s="25" t="n">
        <f aca="false">K263+R263+Y263+AF263+AM263+AQ263</f>
        <v>10</v>
      </c>
      <c r="E263" s="26" t="n">
        <f aca="false">L263+S263+Z263+AG263</f>
        <v>0</v>
      </c>
      <c r="F263" s="26" t="n">
        <f aca="false">M263+T263+AA263+AH263</f>
        <v>0</v>
      </c>
      <c r="G263" s="26" t="n">
        <f aca="false">N263+U263+AB263+AI263</f>
        <v>0</v>
      </c>
      <c r="H263" s="26" t="n">
        <f aca="false">O263+V263+AC263+AJ263+AN263+AR263</f>
        <v>0</v>
      </c>
      <c r="I263" s="26" t="n">
        <f aca="false">P263+W263+AD263+AK263+AO263+AS263</f>
        <v>0</v>
      </c>
      <c r="J263" s="26" t="n">
        <f aca="false">Q263+X263+AE263+AL263+AP263+AT263</f>
        <v>10</v>
      </c>
      <c r="K263" s="25"/>
      <c r="L263" s="34"/>
      <c r="M263" s="34"/>
      <c r="N263" s="34"/>
      <c r="O263" s="34"/>
      <c r="P263" s="34"/>
      <c r="Q263" s="35"/>
      <c r="R263" s="25"/>
      <c r="S263" s="34"/>
      <c r="T263" s="34"/>
      <c r="U263" s="34"/>
      <c r="V263" s="34"/>
      <c r="W263" s="34"/>
      <c r="X263" s="34"/>
      <c r="Y263" s="25"/>
      <c r="Z263" s="34"/>
      <c r="AA263" s="34"/>
      <c r="AB263" s="34"/>
      <c r="AC263" s="34"/>
      <c r="AD263" s="34"/>
      <c r="AE263" s="34"/>
      <c r="AF263" s="25"/>
      <c r="AG263" s="34"/>
      <c r="AH263" s="34"/>
      <c r="AI263" s="34"/>
      <c r="AJ263" s="34"/>
      <c r="AK263" s="34"/>
      <c r="AL263" s="34"/>
      <c r="AM263" s="25" t="n">
        <f aca="false">[1]Taul2!D423</f>
        <v>10</v>
      </c>
      <c r="AN263" s="34" t="n">
        <f aca="false">[1]Taul2!E423</f>
        <v>0</v>
      </c>
      <c r="AO263" s="34" t="n">
        <f aca="false">[1]Taul2!F423</f>
        <v>0</v>
      </c>
      <c r="AP263" s="34" t="n">
        <f aca="false">[1]Taul2!G423</f>
        <v>10</v>
      </c>
      <c r="AQ263" s="33"/>
    </row>
    <row r="264" customFormat="false" ht="13.8" hidden="false" customHeight="false" outlineLevel="0" collapsed="false">
      <c r="A264" s="42" t="s">
        <v>1663</v>
      </c>
      <c r="B264" s="42" t="s">
        <v>1583</v>
      </c>
      <c r="C264" s="42" t="s">
        <v>1664</v>
      </c>
      <c r="D264" s="25" t="n">
        <f aca="false">K264+R264+Y264+AF264+AM264+AQ264</f>
        <v>0</v>
      </c>
      <c r="E264" s="26" t="n">
        <f aca="false">L264+S264+Z264+AG264</f>
        <v>0</v>
      </c>
      <c r="F264" s="26" t="n">
        <f aca="false">M264+T264+AA264+AH264</f>
        <v>0</v>
      </c>
      <c r="G264" s="26" t="n">
        <f aca="false">N264+U264+AB264+AI264</f>
        <v>0</v>
      </c>
      <c r="H264" s="26" t="n">
        <f aca="false">O264+V264+AC264+AJ264+AN264+AR264</f>
        <v>0</v>
      </c>
      <c r="I264" s="26" t="n">
        <f aca="false">P264+W264+AD264+AK264+AO264+AS264</f>
        <v>0</v>
      </c>
      <c r="J264" s="26" t="n">
        <f aca="false">Q264+X264+AE264+AL264+AP264+AT264</f>
        <v>0</v>
      </c>
      <c r="K264" s="25"/>
      <c r="L264" s="34"/>
      <c r="M264" s="34"/>
      <c r="N264" s="34"/>
      <c r="O264" s="34"/>
      <c r="P264" s="34"/>
      <c r="Q264" s="35"/>
      <c r="R264" s="25"/>
      <c r="S264" s="34"/>
      <c r="T264" s="34"/>
      <c r="U264" s="34"/>
      <c r="V264" s="34"/>
      <c r="W264" s="34"/>
      <c r="X264" s="34"/>
      <c r="Y264" s="25" t="n">
        <f aca="false">[1]Taul2!D230</f>
        <v>0</v>
      </c>
      <c r="Z264" s="34" t="n">
        <f aca="false">[1]Taul2!E230</f>
        <v>0</v>
      </c>
      <c r="AA264" s="34" t="n">
        <f aca="false">[1]Taul2!F230</f>
        <v>0</v>
      </c>
      <c r="AB264" s="34" t="n">
        <f aca="false">[1]Taul2!G230</f>
        <v>0</v>
      </c>
      <c r="AC264" s="34" t="n">
        <f aca="false">[1]Taul2!H230</f>
        <v>0</v>
      </c>
      <c r="AD264" s="34" t="n">
        <f aca="false">[1]Taul2!I230</f>
        <v>0</v>
      </c>
      <c r="AE264" s="34" t="n">
        <f aca="false">[1]Taul2!J230</f>
        <v>0</v>
      </c>
      <c r="AF264" s="25"/>
      <c r="AG264" s="34"/>
      <c r="AH264" s="34"/>
      <c r="AI264" s="34"/>
      <c r="AJ264" s="34"/>
      <c r="AK264" s="34"/>
      <c r="AL264" s="34"/>
      <c r="AM264" s="25"/>
      <c r="AN264" s="34"/>
      <c r="AO264" s="34"/>
      <c r="AP264" s="34"/>
      <c r="AQ264" s="33"/>
    </row>
    <row r="265" customFormat="false" ht="13.8" hidden="false" customHeight="false" outlineLevel="0" collapsed="false">
      <c r="A265" s="18" t="s">
        <v>634</v>
      </c>
      <c r="B265" s="18" t="s">
        <v>1353</v>
      </c>
      <c r="C265" s="18" t="s">
        <v>1665</v>
      </c>
      <c r="D265" s="25" t="n">
        <f aca="false">K265+R265+Y265+AF265+AM265+AQ265</f>
        <v>10</v>
      </c>
      <c r="E265" s="26" t="n">
        <f aca="false">L265+S265+Z265+AG265</f>
        <v>0</v>
      </c>
      <c r="F265" s="26" t="n">
        <f aca="false">M265+T265+AA265+AH265</f>
        <v>0</v>
      </c>
      <c r="G265" s="26" t="n">
        <f aca="false">N265+U265+AB265+AI265</f>
        <v>0</v>
      </c>
      <c r="H265" s="26" t="n">
        <f aca="false">O265+V265+AC265+AJ265+AN265+AR265</f>
        <v>0</v>
      </c>
      <c r="I265" s="26" t="n">
        <f aca="false">P265+W265+AD265+AK265+AO265+AS265</f>
        <v>0</v>
      </c>
      <c r="J265" s="26" t="n">
        <f aca="false">Q265+X265+AE265+AL265+AP265+AT265</f>
        <v>10</v>
      </c>
      <c r="K265" s="25"/>
      <c r="L265" s="34"/>
      <c r="M265" s="34"/>
      <c r="N265" s="34"/>
      <c r="O265" s="34"/>
      <c r="P265" s="34"/>
      <c r="Q265" s="35"/>
      <c r="R265" s="25"/>
      <c r="S265" s="34"/>
      <c r="T265" s="34"/>
      <c r="U265" s="34"/>
      <c r="V265" s="34"/>
      <c r="W265" s="34"/>
      <c r="X265" s="34"/>
      <c r="Y265" s="25"/>
      <c r="Z265" s="34"/>
      <c r="AA265" s="34"/>
      <c r="AB265" s="34"/>
      <c r="AC265" s="34"/>
      <c r="AD265" s="34"/>
      <c r="AE265" s="34"/>
      <c r="AF265" s="25"/>
      <c r="AG265" s="34"/>
      <c r="AH265" s="34"/>
      <c r="AI265" s="34"/>
      <c r="AJ265" s="34"/>
      <c r="AK265" s="34"/>
      <c r="AL265" s="34"/>
      <c r="AM265" s="25" t="n">
        <f aca="false">[1]Taul2!D424</f>
        <v>10</v>
      </c>
      <c r="AN265" s="34" t="n">
        <f aca="false">[1]Taul2!E424</f>
        <v>0</v>
      </c>
      <c r="AO265" s="34" t="n">
        <f aca="false">[1]Taul2!F424</f>
        <v>0</v>
      </c>
      <c r="AP265" s="34" t="n">
        <f aca="false">[1]Taul2!G424</f>
        <v>10</v>
      </c>
      <c r="AQ265" s="33"/>
    </row>
    <row r="266" customFormat="false" ht="13.8" hidden="false" customHeight="false" outlineLevel="0" collapsed="false">
      <c r="A266" s="18" t="s">
        <v>751</v>
      </c>
      <c r="B266" s="18" t="s">
        <v>1308</v>
      </c>
      <c r="C266" s="18" t="s">
        <v>1666</v>
      </c>
      <c r="D266" s="25" t="n">
        <f aca="false">K266+R266+Y266+AF266+AM266+AQ266</f>
        <v>1</v>
      </c>
      <c r="E266" s="26" t="n">
        <f aca="false">L266+S266+Z266+AG266</f>
        <v>0</v>
      </c>
      <c r="F266" s="26" t="n">
        <f aca="false">M266+T266+AA266+AH266</f>
        <v>0</v>
      </c>
      <c r="G266" s="26" t="n">
        <f aca="false">N266+U266+AB266+AI266</f>
        <v>0</v>
      </c>
      <c r="H266" s="26" t="n">
        <f aca="false">O266+V266+AC266+AJ266+AN266+AR266</f>
        <v>0</v>
      </c>
      <c r="I266" s="26" t="n">
        <f aca="false">P266+W266+AD266+AK266+AO266+AS266</f>
        <v>0</v>
      </c>
      <c r="J266" s="26" t="n">
        <f aca="false">Q266+X266+AE266+AL266+AP266+AT266</f>
        <v>1</v>
      </c>
      <c r="K266" s="25" t="n">
        <f aca="false">[1]Taul2!D61</f>
        <v>1</v>
      </c>
      <c r="L266" s="34" t="n">
        <f aca="false">[1]Taul2!E61</f>
        <v>0</v>
      </c>
      <c r="M266" s="34" t="n">
        <f aca="false">[1]Taul2!F61</f>
        <v>0</v>
      </c>
      <c r="N266" s="34" t="n">
        <f aca="false">[1]Taul2!G61</f>
        <v>0</v>
      </c>
      <c r="O266" s="34" t="n">
        <f aca="false">[1]Taul2!H61</f>
        <v>0</v>
      </c>
      <c r="P266" s="34" t="n">
        <f aca="false">[1]Taul2!I61</f>
        <v>0</v>
      </c>
      <c r="Q266" s="35" t="n">
        <f aca="false">[1]Taul2!J61</f>
        <v>1</v>
      </c>
      <c r="R266" s="25"/>
      <c r="S266" s="34"/>
      <c r="T266" s="34"/>
      <c r="U266" s="34"/>
      <c r="V266" s="34"/>
      <c r="W266" s="34"/>
      <c r="X266" s="34"/>
      <c r="Y266" s="25"/>
      <c r="Z266" s="34"/>
      <c r="AA266" s="34"/>
      <c r="AB266" s="34"/>
      <c r="AC266" s="34"/>
      <c r="AD266" s="34"/>
      <c r="AE266" s="34"/>
      <c r="AF266" s="25"/>
      <c r="AG266" s="34"/>
      <c r="AH266" s="34"/>
      <c r="AI266" s="34"/>
      <c r="AJ266" s="34"/>
      <c r="AK266" s="34"/>
      <c r="AL266" s="34"/>
      <c r="AM266" s="25"/>
      <c r="AN266" s="34"/>
      <c r="AO266" s="34"/>
      <c r="AP266" s="34"/>
      <c r="AQ266" s="33"/>
    </row>
    <row r="267" customFormat="false" ht="13.8" hidden="false" customHeight="false" outlineLevel="0" collapsed="false">
      <c r="A267" s="18" t="s">
        <v>336</v>
      </c>
      <c r="B267" s="18" t="s">
        <v>1324</v>
      </c>
      <c r="C267" s="18" t="s">
        <v>1667</v>
      </c>
      <c r="D267" s="25" t="n">
        <f aca="false">K267+R267+Y267+AF267+AM267+AQ267</f>
        <v>53</v>
      </c>
      <c r="E267" s="26" t="n">
        <f aca="false">L267+S267+Z267+AG267</f>
        <v>7</v>
      </c>
      <c r="F267" s="26" t="n">
        <f aca="false">M267+T267+AA267+AH267</f>
        <v>0</v>
      </c>
      <c r="G267" s="26" t="n">
        <f aca="false">N267+U267+AB267+AI267</f>
        <v>2</v>
      </c>
      <c r="H267" s="26" t="n">
        <f aca="false">O267+V267+AC267+AJ267+AN267+AR267</f>
        <v>0</v>
      </c>
      <c r="I267" s="26" t="n">
        <f aca="false">P267+W267+AD267+AK267+AO267+AS267</f>
        <v>4</v>
      </c>
      <c r="J267" s="26" t="n">
        <f aca="false">Q267+X267+AE267+AL267+AP267+AT267</f>
        <v>66</v>
      </c>
      <c r="K267" s="25"/>
      <c r="L267" s="34"/>
      <c r="M267" s="34"/>
      <c r="N267" s="34"/>
      <c r="O267" s="34"/>
      <c r="P267" s="34"/>
      <c r="Q267" s="35"/>
      <c r="R267" s="25"/>
      <c r="S267" s="34"/>
      <c r="T267" s="34"/>
      <c r="U267" s="34"/>
      <c r="V267" s="34"/>
      <c r="W267" s="34"/>
      <c r="X267" s="34"/>
      <c r="Y267" s="25" t="n">
        <f aca="false">[1]Taul2!D231</f>
        <v>53</v>
      </c>
      <c r="Z267" s="34" t="n">
        <f aca="false">[1]Taul2!E231</f>
        <v>7</v>
      </c>
      <c r="AA267" s="34" t="n">
        <f aca="false">[1]Taul2!F231</f>
        <v>0</v>
      </c>
      <c r="AB267" s="34" t="n">
        <f aca="false">[1]Taul2!G231</f>
        <v>2</v>
      </c>
      <c r="AC267" s="34" t="n">
        <f aca="false">[1]Taul2!H231</f>
        <v>0</v>
      </c>
      <c r="AD267" s="34" t="n">
        <f aca="false">[1]Taul2!I231</f>
        <v>4</v>
      </c>
      <c r="AE267" s="34" t="n">
        <f aca="false">[1]Taul2!J231</f>
        <v>66</v>
      </c>
      <c r="AF267" s="25"/>
      <c r="AG267" s="34"/>
      <c r="AH267" s="34"/>
      <c r="AI267" s="34"/>
      <c r="AJ267" s="34"/>
      <c r="AK267" s="34"/>
      <c r="AL267" s="34"/>
      <c r="AM267" s="25"/>
      <c r="AN267" s="34"/>
      <c r="AO267" s="34"/>
      <c r="AP267" s="34"/>
      <c r="AQ267" s="33"/>
    </row>
    <row r="268" customFormat="false" ht="13.8" hidden="false" customHeight="false" outlineLevel="0" collapsed="false">
      <c r="A268" s="18" t="s">
        <v>619</v>
      </c>
      <c r="B268" s="18" t="s">
        <v>1668</v>
      </c>
      <c r="C268" s="18" t="s">
        <v>1669</v>
      </c>
      <c r="D268" s="25" t="n">
        <f aca="false">K268+R268+Y268+AF268+AM268+AQ268</f>
        <v>11</v>
      </c>
      <c r="E268" s="26" t="n">
        <f aca="false">L268+S268+Z268+AG268</f>
        <v>0</v>
      </c>
      <c r="F268" s="26" t="n">
        <f aca="false">M268+T268+AA268+AH268</f>
        <v>0</v>
      </c>
      <c r="G268" s="26" t="n">
        <f aca="false">N268+U268+AB268+AI268</f>
        <v>0</v>
      </c>
      <c r="H268" s="26" t="n">
        <f aca="false">O268+V268+AC268+AJ268+AN268+AR268</f>
        <v>0</v>
      </c>
      <c r="I268" s="26" t="n">
        <f aca="false">P268+W268+AD268+AK268+AO268+AS268</f>
        <v>0</v>
      </c>
      <c r="J268" s="26" t="n">
        <f aca="false">Q268+X268+AE268+AL268+AP268+AT268</f>
        <v>11</v>
      </c>
      <c r="K268" s="25"/>
      <c r="L268" s="34"/>
      <c r="M268" s="34"/>
      <c r="N268" s="34"/>
      <c r="O268" s="34"/>
      <c r="P268" s="34"/>
      <c r="Q268" s="35"/>
      <c r="R268" s="25"/>
      <c r="S268" s="34"/>
      <c r="T268" s="34"/>
      <c r="U268" s="34"/>
      <c r="V268" s="34"/>
      <c r="W268" s="34"/>
      <c r="X268" s="34"/>
      <c r="Y268" s="25"/>
      <c r="Z268" s="34"/>
      <c r="AA268" s="34"/>
      <c r="AB268" s="34"/>
      <c r="AC268" s="34"/>
      <c r="AD268" s="34"/>
      <c r="AE268" s="34"/>
      <c r="AF268" s="25"/>
      <c r="AG268" s="34"/>
      <c r="AH268" s="34"/>
      <c r="AI268" s="34"/>
      <c r="AJ268" s="34"/>
      <c r="AK268" s="34"/>
      <c r="AL268" s="34"/>
      <c r="AM268" s="25" t="n">
        <f aca="false">[1]Taul2!D425</f>
        <v>11</v>
      </c>
      <c r="AN268" s="34" t="n">
        <f aca="false">[1]Taul2!E425</f>
        <v>0</v>
      </c>
      <c r="AO268" s="34" t="n">
        <f aca="false">[1]Taul2!F425</f>
        <v>0</v>
      </c>
      <c r="AP268" s="34" t="n">
        <f aca="false">[1]Taul2!G425</f>
        <v>11</v>
      </c>
      <c r="AQ268" s="33"/>
    </row>
    <row r="269" customFormat="false" ht="13.8" hidden="false" customHeight="false" outlineLevel="0" collapsed="false">
      <c r="A269" s="18" t="s">
        <v>152</v>
      </c>
      <c r="B269" s="18" t="s">
        <v>1328</v>
      </c>
      <c r="C269" s="18" t="s">
        <v>1670</v>
      </c>
      <c r="D269" s="25" t="n">
        <f aca="false">K269+R269+Y269+AF269+AM269+AQ269</f>
        <v>118</v>
      </c>
      <c r="E269" s="26" t="n">
        <f aca="false">L269+S269+Z269+AG269</f>
        <v>6</v>
      </c>
      <c r="F269" s="26" t="n">
        <f aca="false">M269+T269+AA269+AH269</f>
        <v>0</v>
      </c>
      <c r="G269" s="26" t="n">
        <f aca="false">N269+U269+AB269+AI269</f>
        <v>0</v>
      </c>
      <c r="H269" s="26" t="n">
        <f aca="false">O269+V269+AC269+AJ269+AN269+AR269</f>
        <v>0</v>
      </c>
      <c r="I269" s="26" t="n">
        <f aca="false">P269+W269+AD269+AK269+AO269+AS269</f>
        <v>8</v>
      </c>
      <c r="J269" s="26" t="n">
        <f aca="false">Q269+X269+AE269+AL269+AP269+AT269</f>
        <v>132</v>
      </c>
      <c r="K269" s="25"/>
      <c r="L269" s="34"/>
      <c r="M269" s="34"/>
      <c r="N269" s="34"/>
      <c r="O269" s="34"/>
      <c r="P269" s="34"/>
      <c r="Q269" s="35"/>
      <c r="R269" s="25"/>
      <c r="S269" s="34"/>
      <c r="T269" s="34"/>
      <c r="U269" s="34"/>
      <c r="V269" s="34"/>
      <c r="W269" s="34"/>
      <c r="X269" s="34"/>
      <c r="Y269" s="25"/>
      <c r="Z269" s="34"/>
      <c r="AA269" s="34"/>
      <c r="AB269" s="34"/>
      <c r="AC269" s="34"/>
      <c r="AD269" s="34"/>
      <c r="AE269" s="34"/>
      <c r="AF269" s="25" t="n">
        <f aca="false">[1]Taul2!D301</f>
        <v>90</v>
      </c>
      <c r="AG269" s="34" t="n">
        <f aca="false">[1]Taul2!E301</f>
        <v>6</v>
      </c>
      <c r="AH269" s="34" t="n">
        <f aca="false">[1]Taul2!F301</f>
        <v>0</v>
      </c>
      <c r="AI269" s="34" t="n">
        <f aca="false">[1]Taul2!G301</f>
        <v>0</v>
      </c>
      <c r="AJ269" s="34" t="n">
        <f aca="false">[1]Taul2!H301</f>
        <v>0</v>
      </c>
      <c r="AK269" s="34" t="n">
        <f aca="false">[1]Taul2!I301</f>
        <v>8</v>
      </c>
      <c r="AL269" s="34" t="n">
        <f aca="false">[1]Taul2!J301</f>
        <v>104</v>
      </c>
      <c r="AM269" s="25" t="n">
        <f aca="false">[1]Taul2!D426</f>
        <v>28</v>
      </c>
      <c r="AN269" s="34" t="n">
        <f aca="false">[1]Taul2!E426</f>
        <v>0</v>
      </c>
      <c r="AO269" s="34" t="n">
        <f aca="false">[1]Taul2!F426</f>
        <v>0</v>
      </c>
      <c r="AP269" s="34" t="n">
        <f aca="false">[1]Taul2!G426</f>
        <v>28</v>
      </c>
      <c r="AQ269" s="33"/>
    </row>
    <row r="270" customFormat="false" ht="13.8" hidden="false" customHeight="false" outlineLevel="0" collapsed="false">
      <c r="A270" s="18" t="s">
        <v>405</v>
      </c>
      <c r="B270" s="18" t="s">
        <v>1397</v>
      </c>
      <c r="C270" s="18" t="s">
        <v>1671</v>
      </c>
      <c r="D270" s="25" t="n">
        <f aca="false">K270+R270+Y270+AF270+AM270+AQ270</f>
        <v>47</v>
      </c>
      <c r="E270" s="26" t="n">
        <f aca="false">L270+S270+Z270+AG270</f>
        <v>0</v>
      </c>
      <c r="F270" s="26" t="n">
        <f aca="false">M270+T270+AA270+AH270</f>
        <v>0</v>
      </c>
      <c r="G270" s="26" t="n">
        <f aca="false">N270+U270+AB270+AI270</f>
        <v>0</v>
      </c>
      <c r="H270" s="26" t="n">
        <f aca="false">O270+V270+AC270+AJ270+AN270+AR270</f>
        <v>0</v>
      </c>
      <c r="I270" s="26" t="n">
        <f aca="false">P270+W270+AD270+AK270+AO270+AS270</f>
        <v>0</v>
      </c>
      <c r="J270" s="26" t="n">
        <f aca="false">Q270+X270+AE270+AL270+AP270+AT270</f>
        <v>47</v>
      </c>
      <c r="K270" s="25"/>
      <c r="L270" s="34"/>
      <c r="M270" s="34"/>
      <c r="N270" s="34"/>
      <c r="O270" s="34"/>
      <c r="P270" s="34"/>
      <c r="Q270" s="35"/>
      <c r="R270" s="25"/>
      <c r="S270" s="34"/>
      <c r="T270" s="34"/>
      <c r="U270" s="34"/>
      <c r="V270" s="34"/>
      <c r="W270" s="34"/>
      <c r="X270" s="34"/>
      <c r="Y270" s="25"/>
      <c r="Z270" s="34"/>
      <c r="AA270" s="34"/>
      <c r="AB270" s="34"/>
      <c r="AC270" s="34"/>
      <c r="AD270" s="34"/>
      <c r="AE270" s="34"/>
      <c r="AF270" s="25"/>
      <c r="AG270" s="34"/>
      <c r="AH270" s="34"/>
      <c r="AI270" s="34"/>
      <c r="AJ270" s="34"/>
      <c r="AK270" s="34"/>
      <c r="AL270" s="34"/>
      <c r="AM270" s="25" t="n">
        <f aca="false">[1]Taul2!D427</f>
        <v>47</v>
      </c>
      <c r="AN270" s="34" t="n">
        <f aca="false">[1]Taul2!E427</f>
        <v>0</v>
      </c>
      <c r="AO270" s="34" t="n">
        <f aca="false">[1]Taul2!F427</f>
        <v>0</v>
      </c>
      <c r="AP270" s="34" t="n">
        <f aca="false">[1]Taul2!G427</f>
        <v>47</v>
      </c>
      <c r="AQ270" s="33"/>
    </row>
    <row r="271" customFormat="false" ht="13.8" hidden="false" customHeight="false" outlineLevel="0" collapsed="false">
      <c r="A271" s="18" t="s">
        <v>636</v>
      </c>
      <c r="B271" s="18" t="s">
        <v>1306</v>
      </c>
      <c r="C271" s="18" t="s">
        <v>1672</v>
      </c>
      <c r="D271" s="25" t="n">
        <f aca="false">K271+R271+Y271+AF271+AM271+AQ271</f>
        <v>9</v>
      </c>
      <c r="E271" s="26" t="n">
        <f aca="false">L271+S271+Z271+AG271</f>
        <v>0</v>
      </c>
      <c r="F271" s="26" t="n">
        <f aca="false">M271+T271+AA271+AH271</f>
        <v>0</v>
      </c>
      <c r="G271" s="26" t="n">
        <f aca="false">N271+U271+AB271+AI271</f>
        <v>0</v>
      </c>
      <c r="H271" s="26" t="n">
        <f aca="false">O271+V271+AC271+AJ271+AN271+AR271</f>
        <v>0</v>
      </c>
      <c r="I271" s="26" t="n">
        <f aca="false">P271+W271+AD271+AK271+AO271+AS271</f>
        <v>0</v>
      </c>
      <c r="J271" s="26" t="n">
        <f aca="false">Q271+X271+AE271+AL271+AP271+AT271</f>
        <v>9</v>
      </c>
      <c r="K271" s="25"/>
      <c r="L271" s="34"/>
      <c r="M271" s="34"/>
      <c r="N271" s="34"/>
      <c r="O271" s="34"/>
      <c r="P271" s="34"/>
      <c r="Q271" s="35"/>
      <c r="R271" s="25"/>
      <c r="S271" s="34"/>
      <c r="T271" s="34"/>
      <c r="U271" s="34"/>
      <c r="V271" s="34"/>
      <c r="W271" s="34"/>
      <c r="X271" s="34"/>
      <c r="Y271" s="25"/>
      <c r="Z271" s="34"/>
      <c r="AA271" s="34"/>
      <c r="AB271" s="34"/>
      <c r="AC271" s="34"/>
      <c r="AD271" s="34"/>
      <c r="AE271" s="34"/>
      <c r="AF271" s="25"/>
      <c r="AG271" s="34"/>
      <c r="AH271" s="34"/>
      <c r="AI271" s="34"/>
      <c r="AJ271" s="34"/>
      <c r="AK271" s="34"/>
      <c r="AL271" s="34"/>
      <c r="AM271" s="25" t="n">
        <f aca="false">[1]Taul2!D428</f>
        <v>9</v>
      </c>
      <c r="AN271" s="34" t="n">
        <f aca="false">[1]Taul2!E428</f>
        <v>0</v>
      </c>
      <c r="AO271" s="34" t="n">
        <f aca="false">[1]Taul2!F428</f>
        <v>0</v>
      </c>
      <c r="AP271" s="34" t="n">
        <f aca="false">[1]Taul2!G428</f>
        <v>9</v>
      </c>
      <c r="AQ271" s="33"/>
    </row>
    <row r="272" customFormat="false" ht="13.8" hidden="false" customHeight="false" outlineLevel="0" collapsed="false">
      <c r="A272" s="18" t="s">
        <v>496</v>
      </c>
      <c r="B272" s="18" t="s">
        <v>1673</v>
      </c>
      <c r="C272" s="18" t="s">
        <v>1674</v>
      </c>
      <c r="D272" s="25" t="n">
        <f aca="false">K272+R272+Y272+AF272+AM272+AQ272</f>
        <v>34</v>
      </c>
      <c r="E272" s="26" t="n">
        <f aca="false">L272+S272+Z272+AG272</f>
        <v>0</v>
      </c>
      <c r="F272" s="26" t="n">
        <f aca="false">M272+T272+AA272+AH272</f>
        <v>0</v>
      </c>
      <c r="G272" s="26" t="n">
        <f aca="false">N272+U272+AB272+AI272</f>
        <v>0</v>
      </c>
      <c r="H272" s="26" t="n">
        <f aca="false">O272+V272+AC272+AJ272+AN272+AR272</f>
        <v>0</v>
      </c>
      <c r="I272" s="26" t="n">
        <f aca="false">P272+W272+AD272+AK272+AO272+AS272</f>
        <v>0</v>
      </c>
      <c r="J272" s="26" t="n">
        <f aca="false">Q272+X272+AE272+AL272+AP272+AT272</f>
        <v>34</v>
      </c>
      <c r="K272" s="25"/>
      <c r="L272" s="34"/>
      <c r="M272" s="34"/>
      <c r="N272" s="34"/>
      <c r="O272" s="34"/>
      <c r="P272" s="34"/>
      <c r="Q272" s="35"/>
      <c r="R272" s="25"/>
      <c r="S272" s="34"/>
      <c r="T272" s="34"/>
      <c r="U272" s="34"/>
      <c r="V272" s="34"/>
      <c r="W272" s="34"/>
      <c r="X272" s="34"/>
      <c r="Y272" s="25"/>
      <c r="Z272" s="34"/>
      <c r="AA272" s="34"/>
      <c r="AB272" s="34"/>
      <c r="AC272" s="34"/>
      <c r="AD272" s="34"/>
      <c r="AE272" s="34"/>
      <c r="AF272" s="25"/>
      <c r="AG272" s="34"/>
      <c r="AH272" s="34"/>
      <c r="AI272" s="34"/>
      <c r="AJ272" s="34"/>
      <c r="AK272" s="34"/>
      <c r="AL272" s="34"/>
      <c r="AM272" s="25" t="n">
        <f aca="false">[1]Taul2!D429</f>
        <v>34</v>
      </c>
      <c r="AN272" s="34" t="n">
        <f aca="false">[1]Taul2!E429</f>
        <v>0</v>
      </c>
      <c r="AO272" s="34" t="n">
        <f aca="false">[1]Taul2!F429</f>
        <v>0</v>
      </c>
      <c r="AP272" s="34" t="n">
        <f aca="false">[1]Taul2!G429</f>
        <v>34</v>
      </c>
      <c r="AQ272" s="33"/>
    </row>
    <row r="273" customFormat="false" ht="13.8" hidden="false" customHeight="false" outlineLevel="0" collapsed="false">
      <c r="A273" s="18" t="s">
        <v>566</v>
      </c>
      <c r="B273" s="18" t="s">
        <v>1353</v>
      </c>
      <c r="C273" s="18" t="s">
        <v>1675</v>
      </c>
      <c r="D273" s="25" t="n">
        <f aca="false">K273+R273+Y273+AF273+AM273+AQ273</f>
        <v>14</v>
      </c>
      <c r="E273" s="26" t="n">
        <f aca="false">L273+S273+Z273+AG273</f>
        <v>1</v>
      </c>
      <c r="F273" s="26" t="n">
        <f aca="false">M273+T273+AA273+AH273</f>
        <v>0</v>
      </c>
      <c r="G273" s="26" t="n">
        <f aca="false">N273+U273+AB273+AI273</f>
        <v>0</v>
      </c>
      <c r="H273" s="26" t="n">
        <f aca="false">O273+V273+AC273+AJ273+AN273+AR273</f>
        <v>0</v>
      </c>
      <c r="I273" s="26" t="n">
        <f aca="false">P273+W273+AD273+AK273+AO273+AS273</f>
        <v>1</v>
      </c>
      <c r="J273" s="26" t="n">
        <f aca="false">Q273+X273+AE273+AL273+AP273+AT273</f>
        <v>16</v>
      </c>
      <c r="K273" s="25"/>
      <c r="L273" s="34"/>
      <c r="M273" s="34"/>
      <c r="N273" s="34"/>
      <c r="O273" s="34"/>
      <c r="P273" s="34"/>
      <c r="Q273" s="35"/>
      <c r="R273" s="25"/>
      <c r="S273" s="34"/>
      <c r="T273" s="34"/>
      <c r="U273" s="34"/>
      <c r="V273" s="34"/>
      <c r="W273" s="34"/>
      <c r="X273" s="34"/>
      <c r="Y273" s="25"/>
      <c r="Z273" s="34"/>
      <c r="AA273" s="34"/>
      <c r="AB273" s="34"/>
      <c r="AC273" s="34"/>
      <c r="AD273" s="34"/>
      <c r="AE273" s="34"/>
      <c r="AF273" s="25" t="n">
        <f aca="false">[1]Taul2!D302</f>
        <v>14</v>
      </c>
      <c r="AG273" s="34" t="n">
        <f aca="false">[1]Taul2!E302</f>
        <v>1</v>
      </c>
      <c r="AH273" s="34" t="n">
        <f aca="false">[1]Taul2!F302</f>
        <v>0</v>
      </c>
      <c r="AI273" s="34" t="n">
        <f aca="false">[1]Taul2!G302</f>
        <v>0</v>
      </c>
      <c r="AJ273" s="34" t="n">
        <f aca="false">[1]Taul2!H302</f>
        <v>0</v>
      </c>
      <c r="AK273" s="34" t="n">
        <f aca="false">[1]Taul2!I302</f>
        <v>1</v>
      </c>
      <c r="AL273" s="34" t="n">
        <f aca="false">[1]Taul2!J302</f>
        <v>16</v>
      </c>
      <c r="AM273" s="25"/>
      <c r="AN273" s="34"/>
      <c r="AO273" s="34"/>
      <c r="AP273" s="34"/>
      <c r="AQ273" s="33"/>
    </row>
    <row r="274" customFormat="false" ht="13.8" hidden="false" customHeight="false" outlineLevel="0" collapsed="false">
      <c r="A274" s="18" t="s">
        <v>264</v>
      </c>
      <c r="B274" s="18" t="s">
        <v>1397</v>
      </c>
      <c r="C274" s="18" t="s">
        <v>1675</v>
      </c>
      <c r="D274" s="25" t="n">
        <f aca="false">K274+R274+Y274+AF274+AM274+AQ274</f>
        <v>76</v>
      </c>
      <c r="E274" s="26" t="n">
        <f aca="false">L274+S274+Z274+AG274</f>
        <v>9</v>
      </c>
      <c r="F274" s="26" t="n">
        <f aca="false">M274+T274+AA274+AH274</f>
        <v>0</v>
      </c>
      <c r="G274" s="26" t="n">
        <f aca="false">N274+U274+AB274+AI274</f>
        <v>0</v>
      </c>
      <c r="H274" s="26" t="n">
        <f aca="false">O274+V274+AC274+AJ274+AN274+AR274</f>
        <v>0</v>
      </c>
      <c r="I274" s="26" t="n">
        <f aca="false">P274+W274+AD274+AK274+AO274+AS274</f>
        <v>2</v>
      </c>
      <c r="J274" s="26" t="n">
        <f aca="false">Q274+X274+AE274+AL274+AP274+AT274</f>
        <v>87</v>
      </c>
      <c r="K274" s="25"/>
      <c r="L274" s="34"/>
      <c r="M274" s="34"/>
      <c r="N274" s="34"/>
      <c r="O274" s="34"/>
      <c r="P274" s="34"/>
      <c r="Q274" s="35"/>
      <c r="R274" s="25"/>
      <c r="S274" s="34"/>
      <c r="T274" s="34"/>
      <c r="U274" s="34"/>
      <c r="V274" s="34"/>
      <c r="W274" s="34"/>
      <c r="X274" s="34"/>
      <c r="Y274" s="25"/>
      <c r="Z274" s="34"/>
      <c r="AA274" s="34"/>
      <c r="AB274" s="34"/>
      <c r="AC274" s="34"/>
      <c r="AD274" s="34"/>
      <c r="AE274" s="34"/>
      <c r="AF274" s="25" t="n">
        <f aca="false">[1]Taul2!D303</f>
        <v>48</v>
      </c>
      <c r="AG274" s="34" t="n">
        <f aca="false">[1]Taul2!E303</f>
        <v>9</v>
      </c>
      <c r="AH274" s="34" t="n">
        <f aca="false">[1]Taul2!F303</f>
        <v>0</v>
      </c>
      <c r="AI274" s="34" t="n">
        <f aca="false">[1]Taul2!G303</f>
        <v>0</v>
      </c>
      <c r="AJ274" s="34" t="n">
        <f aca="false">[1]Taul2!H303</f>
        <v>0</v>
      </c>
      <c r="AK274" s="34" t="n">
        <f aca="false">[1]Taul2!I303</f>
        <v>2</v>
      </c>
      <c r="AL274" s="34" t="n">
        <f aca="false">[1]Taul2!J303</f>
        <v>59</v>
      </c>
      <c r="AM274" s="25" t="n">
        <f aca="false">[1]Taul2!D430</f>
        <v>28</v>
      </c>
      <c r="AN274" s="34" t="n">
        <f aca="false">[1]Taul2!E430</f>
        <v>0</v>
      </c>
      <c r="AO274" s="34" t="n">
        <f aca="false">[1]Taul2!F430</f>
        <v>0</v>
      </c>
      <c r="AP274" s="34" t="n">
        <f aca="false">[1]Taul2!G430</f>
        <v>28</v>
      </c>
      <c r="AQ274" s="33"/>
    </row>
    <row r="275" customFormat="false" ht="13.8" hidden="false" customHeight="false" outlineLevel="0" collapsed="false">
      <c r="A275" s="18" t="s">
        <v>92</v>
      </c>
      <c r="B275" s="18" t="s">
        <v>1368</v>
      </c>
      <c r="C275" s="18" t="s">
        <v>1676</v>
      </c>
      <c r="D275" s="25" t="n">
        <f aca="false">K275+R275+Y275+AF275+AM275+AQ275</f>
        <v>167</v>
      </c>
      <c r="E275" s="26" t="n">
        <f aca="false">L275+S275+Z275+AG275</f>
        <v>21</v>
      </c>
      <c r="F275" s="26" t="n">
        <f aca="false">M275+T275+AA275+AH275</f>
        <v>3</v>
      </c>
      <c r="G275" s="26" t="n">
        <f aca="false">N275+U275+AB275+AI275</f>
        <v>3</v>
      </c>
      <c r="H275" s="26" t="n">
        <f aca="false">O275+V275+AC275+AJ275+AN275+AR275</f>
        <v>2</v>
      </c>
      <c r="I275" s="26" t="n">
        <f aca="false">P275+W275+AD275+AK275+AO275+AS275</f>
        <v>11</v>
      </c>
      <c r="J275" s="26" t="n">
        <f aca="false">Q275+X275+AE275+AL275+AP275+AT275</f>
        <v>207</v>
      </c>
      <c r="K275" s="25"/>
      <c r="L275" s="34"/>
      <c r="M275" s="34"/>
      <c r="N275" s="34"/>
      <c r="O275" s="34"/>
      <c r="P275" s="34"/>
      <c r="Q275" s="35"/>
      <c r="R275" s="25"/>
      <c r="S275" s="34"/>
      <c r="T275" s="34"/>
      <c r="U275" s="34"/>
      <c r="V275" s="34"/>
      <c r="W275" s="34"/>
      <c r="X275" s="34"/>
      <c r="Y275" s="25" t="n">
        <f aca="false">[1]Taul2!D232</f>
        <v>37</v>
      </c>
      <c r="Z275" s="34" t="n">
        <f aca="false">[1]Taul2!E232</f>
        <v>8</v>
      </c>
      <c r="AA275" s="34" t="n">
        <f aca="false">[1]Taul2!F232</f>
        <v>3</v>
      </c>
      <c r="AB275" s="34" t="n">
        <f aca="false">[1]Taul2!G232</f>
        <v>1</v>
      </c>
      <c r="AC275" s="34" t="n">
        <f aca="false">[1]Taul2!H232</f>
        <v>0</v>
      </c>
      <c r="AD275" s="34" t="n">
        <f aca="false">[1]Taul2!I232</f>
        <v>3</v>
      </c>
      <c r="AE275" s="34" t="n">
        <f aca="false">[1]Taul2!J232</f>
        <v>52</v>
      </c>
      <c r="AF275" s="25" t="n">
        <f aca="false">[1]Taul2!D304</f>
        <v>129</v>
      </c>
      <c r="AG275" s="34" t="n">
        <f aca="false">[1]Taul2!E304</f>
        <v>13</v>
      </c>
      <c r="AH275" s="34" t="n">
        <f aca="false">[1]Taul2!F304</f>
        <v>0</v>
      </c>
      <c r="AI275" s="34" t="n">
        <f aca="false">[1]Taul2!G304</f>
        <v>2</v>
      </c>
      <c r="AJ275" s="34" t="n">
        <f aca="false">[1]Taul2!H304</f>
        <v>2</v>
      </c>
      <c r="AK275" s="34" t="n">
        <f aca="false">[1]Taul2!I304</f>
        <v>8</v>
      </c>
      <c r="AL275" s="34" t="n">
        <f aca="false">[1]Taul2!J304</f>
        <v>154</v>
      </c>
      <c r="AM275" s="25" t="n">
        <f aca="false">[1]Taul2!D431</f>
        <v>1</v>
      </c>
      <c r="AN275" s="34" t="n">
        <f aca="false">[1]Taul2!E431</f>
        <v>0</v>
      </c>
      <c r="AO275" s="34" t="n">
        <f aca="false">[1]Taul2!F431</f>
        <v>0</v>
      </c>
      <c r="AP275" s="34" t="n">
        <f aca="false">[1]Taul2!G431</f>
        <v>1</v>
      </c>
      <c r="AQ275" s="33"/>
    </row>
    <row r="276" customFormat="false" ht="13.8" hidden="false" customHeight="false" outlineLevel="0" collapsed="false">
      <c r="A276" s="18" t="s">
        <v>250</v>
      </c>
      <c r="B276" s="18" t="s">
        <v>1383</v>
      </c>
      <c r="C276" s="18" t="s">
        <v>1676</v>
      </c>
      <c r="D276" s="25" t="n">
        <f aca="false">K276+R276+Y276+AF276+AM276+AQ276</f>
        <v>80</v>
      </c>
      <c r="E276" s="26" t="n">
        <f aca="false">L276+S276+Z276+AG276</f>
        <v>5</v>
      </c>
      <c r="F276" s="26" t="n">
        <f aca="false">M276+T276+AA276+AH276</f>
        <v>0</v>
      </c>
      <c r="G276" s="26" t="n">
        <f aca="false">N276+U276+AB276+AI276</f>
        <v>0</v>
      </c>
      <c r="H276" s="26" t="n">
        <f aca="false">O276+V276+AC276+AJ276+AN276+AR276</f>
        <v>0</v>
      </c>
      <c r="I276" s="26" t="n">
        <f aca="false">P276+W276+AD276+AK276+AO276+AS276</f>
        <v>5</v>
      </c>
      <c r="J276" s="26" t="n">
        <f aca="false">Q276+X276+AE276+AL276+AP276+AT276</f>
        <v>90</v>
      </c>
      <c r="K276" s="25"/>
      <c r="L276" s="34"/>
      <c r="M276" s="34"/>
      <c r="N276" s="34"/>
      <c r="O276" s="34"/>
      <c r="P276" s="34"/>
      <c r="Q276" s="35"/>
      <c r="R276" s="25"/>
      <c r="S276" s="34"/>
      <c r="T276" s="34"/>
      <c r="U276" s="34"/>
      <c r="V276" s="34"/>
      <c r="W276" s="34"/>
      <c r="X276" s="34"/>
      <c r="Y276" s="25"/>
      <c r="Z276" s="34"/>
      <c r="AA276" s="34"/>
      <c r="AB276" s="34"/>
      <c r="AC276" s="34"/>
      <c r="AD276" s="34"/>
      <c r="AE276" s="34"/>
      <c r="AF276" s="25" t="n">
        <f aca="false">[1]Taul2!D305</f>
        <v>80</v>
      </c>
      <c r="AG276" s="34" t="n">
        <f aca="false">[1]Taul2!E305</f>
        <v>5</v>
      </c>
      <c r="AH276" s="34" t="n">
        <f aca="false">[1]Taul2!F305</f>
        <v>0</v>
      </c>
      <c r="AI276" s="34" t="n">
        <f aca="false">[1]Taul2!G305</f>
        <v>0</v>
      </c>
      <c r="AJ276" s="34" t="n">
        <f aca="false">[1]Taul2!H305</f>
        <v>0</v>
      </c>
      <c r="AK276" s="34" t="n">
        <f aca="false">[1]Taul2!I305</f>
        <v>5</v>
      </c>
      <c r="AL276" s="34" t="n">
        <f aca="false">[1]Taul2!J305</f>
        <v>90</v>
      </c>
      <c r="AM276" s="25"/>
      <c r="AN276" s="34"/>
      <c r="AO276" s="34"/>
      <c r="AP276" s="34"/>
      <c r="AQ276" s="33"/>
    </row>
    <row r="277" customFormat="false" ht="13.8" hidden="false" customHeight="false" outlineLevel="0" collapsed="false">
      <c r="A277" s="18" t="s">
        <v>138</v>
      </c>
      <c r="B277" s="18" t="s">
        <v>1677</v>
      </c>
      <c r="C277" s="18" t="s">
        <v>1678</v>
      </c>
      <c r="D277" s="25" t="n">
        <f aca="false">K277+R277+Y277+AF277+AM277+AQ277</f>
        <v>92</v>
      </c>
      <c r="E277" s="26" t="n">
        <f aca="false">L277+S277+Z277+AG277</f>
        <v>10</v>
      </c>
      <c r="F277" s="26" t="n">
        <f aca="false">M277+T277+AA277+AH277</f>
        <v>7</v>
      </c>
      <c r="G277" s="26" t="n">
        <f aca="false">N277+U277+AB277+AI277</f>
        <v>2</v>
      </c>
      <c r="H277" s="26" t="n">
        <f aca="false">O277+V277+AC277+AJ277+AN277+AR277</f>
        <v>2</v>
      </c>
      <c r="I277" s="26" t="n">
        <f aca="false">P277+W277+AD277+AK277+AO277+AS277</f>
        <v>5</v>
      </c>
      <c r="J277" s="26" t="n">
        <f aca="false">Q277+X277+AE277+AL277+AP277+AT277</f>
        <v>118</v>
      </c>
      <c r="K277" s="25" t="n">
        <f aca="false">[1]Taul2!D62</f>
        <v>92</v>
      </c>
      <c r="L277" s="34" t="n">
        <f aca="false">[1]Taul2!E62</f>
        <v>10</v>
      </c>
      <c r="M277" s="34" t="n">
        <f aca="false">[1]Taul2!F62</f>
        <v>7</v>
      </c>
      <c r="N277" s="34" t="n">
        <f aca="false">[1]Taul2!G62</f>
        <v>2</v>
      </c>
      <c r="O277" s="34" t="n">
        <f aca="false">[1]Taul2!H62</f>
        <v>2</v>
      </c>
      <c r="P277" s="34" t="n">
        <f aca="false">[1]Taul2!I62</f>
        <v>5</v>
      </c>
      <c r="Q277" s="35" t="n">
        <f aca="false">[1]Taul2!J62</f>
        <v>118</v>
      </c>
      <c r="R277" s="25"/>
      <c r="S277" s="34"/>
      <c r="T277" s="34"/>
      <c r="U277" s="34"/>
      <c r="V277" s="34"/>
      <c r="W277" s="34"/>
      <c r="X277" s="34"/>
      <c r="Y277" s="25"/>
      <c r="Z277" s="34"/>
      <c r="AA277" s="34"/>
      <c r="AB277" s="34"/>
      <c r="AC277" s="34"/>
      <c r="AD277" s="34"/>
      <c r="AE277" s="34"/>
      <c r="AF277" s="25"/>
      <c r="AG277" s="34"/>
      <c r="AH277" s="34"/>
      <c r="AI277" s="34"/>
      <c r="AJ277" s="34"/>
      <c r="AK277" s="34"/>
      <c r="AL277" s="34"/>
      <c r="AM277" s="25"/>
      <c r="AN277" s="34"/>
      <c r="AO277" s="34"/>
      <c r="AP277" s="34"/>
      <c r="AQ277" s="33"/>
    </row>
    <row r="278" customFormat="false" ht="13.8" hidden="false" customHeight="false" outlineLevel="0" collapsed="false">
      <c r="A278" s="18" t="s">
        <v>121</v>
      </c>
      <c r="B278" s="18" t="s">
        <v>1679</v>
      </c>
      <c r="C278" s="18" t="s">
        <v>1308</v>
      </c>
      <c r="D278" s="25" t="n">
        <f aca="false">K278+R278+Y278+AF278+AM278+AQ278</f>
        <v>104</v>
      </c>
      <c r="E278" s="26" t="n">
        <f aca="false">L278+S278+Z278+AG278</f>
        <v>10</v>
      </c>
      <c r="F278" s="26" t="n">
        <f aca="false">M278+T278+AA278+AH278</f>
        <v>7</v>
      </c>
      <c r="G278" s="26" t="n">
        <f aca="false">N278+U278+AB278+AI278</f>
        <v>2</v>
      </c>
      <c r="H278" s="26" t="n">
        <f aca="false">O278+V278+AC278+AJ278+AN278+AR278</f>
        <v>2</v>
      </c>
      <c r="I278" s="26" t="n">
        <f aca="false">P278+W278+AD278+AK278+AO278+AS278</f>
        <v>4</v>
      </c>
      <c r="J278" s="26" t="n">
        <f aca="false">Q278+X278+AE278+AL278+AP278+AT278</f>
        <v>129</v>
      </c>
      <c r="K278" s="25" t="n">
        <f aca="false">[1]Taul2!D63</f>
        <v>104</v>
      </c>
      <c r="L278" s="34" t="n">
        <f aca="false">[1]Taul2!E63</f>
        <v>10</v>
      </c>
      <c r="M278" s="34" t="n">
        <f aca="false">[1]Taul2!F63</f>
        <v>7</v>
      </c>
      <c r="N278" s="34" t="n">
        <f aca="false">[1]Taul2!G63</f>
        <v>2</v>
      </c>
      <c r="O278" s="34" t="n">
        <f aca="false">[1]Taul2!H63</f>
        <v>2</v>
      </c>
      <c r="P278" s="34" t="n">
        <f aca="false">[1]Taul2!I63</f>
        <v>4</v>
      </c>
      <c r="Q278" s="35" t="n">
        <f aca="false">[1]Taul2!J63</f>
        <v>129</v>
      </c>
      <c r="R278" s="25"/>
      <c r="S278" s="34"/>
      <c r="T278" s="34"/>
      <c r="U278" s="34"/>
      <c r="V278" s="34"/>
      <c r="W278" s="34"/>
      <c r="X278" s="34"/>
      <c r="Y278" s="25"/>
      <c r="Z278" s="34"/>
      <c r="AA278" s="34"/>
      <c r="AB278" s="34"/>
      <c r="AC278" s="34"/>
      <c r="AD278" s="34"/>
      <c r="AE278" s="34"/>
      <c r="AF278" s="25"/>
      <c r="AG278" s="34"/>
      <c r="AH278" s="34"/>
      <c r="AI278" s="34"/>
      <c r="AJ278" s="34"/>
      <c r="AK278" s="34"/>
      <c r="AL278" s="34"/>
      <c r="AM278" s="25"/>
      <c r="AN278" s="34"/>
      <c r="AO278" s="34"/>
      <c r="AP278" s="34"/>
      <c r="AQ278" s="33"/>
    </row>
    <row r="279" customFormat="false" ht="13.8" hidden="false" customHeight="false" outlineLevel="0" collapsed="false">
      <c r="A279" s="18" t="s">
        <v>183</v>
      </c>
      <c r="B279" s="18" t="s">
        <v>1328</v>
      </c>
      <c r="C279" s="18" t="s">
        <v>1680</v>
      </c>
      <c r="D279" s="25" t="n">
        <f aca="false">K279+R279+Y279+AF279+AM279+AQ279</f>
        <v>108</v>
      </c>
      <c r="E279" s="26" t="n">
        <f aca="false">L279+S279+Z279+AG279</f>
        <v>4</v>
      </c>
      <c r="F279" s="26" t="n">
        <f aca="false">M279+T279+AA279+AH279</f>
        <v>0</v>
      </c>
      <c r="G279" s="26" t="n">
        <f aca="false">N279+U279+AB279+AI279</f>
        <v>0</v>
      </c>
      <c r="H279" s="26" t="n">
        <f aca="false">O279+V279+AC279+AJ279+AN279+AR279</f>
        <v>0</v>
      </c>
      <c r="I279" s="26" t="n">
        <f aca="false">P279+W279+AD279+AK279+AO279+AS279</f>
        <v>5</v>
      </c>
      <c r="J279" s="26" t="n">
        <f aca="false">Q279+X279+AE279+AL279+AP279+AT279</f>
        <v>117</v>
      </c>
      <c r="K279" s="25"/>
      <c r="L279" s="34"/>
      <c r="M279" s="34"/>
      <c r="N279" s="34"/>
      <c r="O279" s="34"/>
      <c r="P279" s="34"/>
      <c r="Q279" s="35"/>
      <c r="R279" s="25"/>
      <c r="S279" s="34"/>
      <c r="T279" s="34"/>
      <c r="U279" s="34"/>
      <c r="V279" s="34"/>
      <c r="W279" s="34"/>
      <c r="X279" s="34"/>
      <c r="Y279" s="25"/>
      <c r="Z279" s="34"/>
      <c r="AA279" s="34"/>
      <c r="AB279" s="34"/>
      <c r="AC279" s="34"/>
      <c r="AD279" s="34"/>
      <c r="AE279" s="34"/>
      <c r="AF279" s="25" t="n">
        <f aca="false">[1]Taul2!D306</f>
        <v>57</v>
      </c>
      <c r="AG279" s="34" t="n">
        <f aca="false">[1]Taul2!E306</f>
        <v>4</v>
      </c>
      <c r="AH279" s="34" t="n">
        <f aca="false">[1]Taul2!F306</f>
        <v>0</v>
      </c>
      <c r="AI279" s="34" t="n">
        <f aca="false">[1]Taul2!G306</f>
        <v>0</v>
      </c>
      <c r="AJ279" s="34" t="n">
        <f aca="false">[1]Taul2!H306</f>
        <v>0</v>
      </c>
      <c r="AK279" s="34" t="n">
        <f aca="false">[1]Taul2!I306</f>
        <v>5</v>
      </c>
      <c r="AL279" s="34" t="n">
        <f aca="false">[1]Taul2!J306</f>
        <v>66</v>
      </c>
      <c r="AM279" s="25" t="n">
        <f aca="false">[1]Taul2!D432</f>
        <v>51</v>
      </c>
      <c r="AN279" s="34" t="n">
        <f aca="false">[1]Taul2!E432</f>
        <v>0</v>
      </c>
      <c r="AO279" s="34" t="n">
        <f aca="false">[1]Taul2!F432</f>
        <v>0</v>
      </c>
      <c r="AP279" s="34" t="n">
        <f aca="false">[1]Taul2!G432</f>
        <v>51</v>
      </c>
      <c r="AQ279" s="33"/>
    </row>
    <row r="280" customFormat="false" ht="13.8" hidden="false" customHeight="false" outlineLevel="0" collapsed="false">
      <c r="A280" s="18" t="s">
        <v>686</v>
      </c>
      <c r="B280" s="18" t="s">
        <v>1652</v>
      </c>
      <c r="C280" s="18" t="s">
        <v>1681</v>
      </c>
      <c r="D280" s="25" t="n">
        <f aca="false">K280+R280+Y280+AF280+AM280+AQ280</f>
        <v>5</v>
      </c>
      <c r="E280" s="26" t="n">
        <f aca="false">L280+S280+Z280+AG280</f>
        <v>0</v>
      </c>
      <c r="F280" s="26" t="n">
        <f aca="false">M280+T280+AA280+AH280</f>
        <v>0</v>
      </c>
      <c r="G280" s="26" t="n">
        <f aca="false">N280+U280+AB280+AI280</f>
        <v>0</v>
      </c>
      <c r="H280" s="26" t="n">
        <f aca="false">O280+V280+AC280+AJ280+AN280+AR280</f>
        <v>0</v>
      </c>
      <c r="I280" s="26" t="n">
        <f aca="false">P280+W280+AD280+AK280+AO280+AS280</f>
        <v>0</v>
      </c>
      <c r="J280" s="26" t="n">
        <f aca="false">Q280+X280+AE280+AL280+AP280+AT280</f>
        <v>5</v>
      </c>
      <c r="K280" s="25"/>
      <c r="L280" s="34"/>
      <c r="M280" s="34"/>
      <c r="N280" s="34"/>
      <c r="O280" s="34"/>
      <c r="P280" s="34"/>
      <c r="Q280" s="35"/>
      <c r="R280" s="25"/>
      <c r="S280" s="34"/>
      <c r="T280" s="34"/>
      <c r="U280" s="34"/>
      <c r="V280" s="34"/>
      <c r="W280" s="34"/>
      <c r="X280" s="34"/>
      <c r="Y280" s="25"/>
      <c r="Z280" s="34"/>
      <c r="AA280" s="34"/>
      <c r="AB280" s="34"/>
      <c r="AC280" s="34"/>
      <c r="AD280" s="34"/>
      <c r="AE280" s="34"/>
      <c r="AF280" s="25" t="n">
        <f aca="false">[1]Taul2!D307</f>
        <v>5</v>
      </c>
      <c r="AG280" s="34" t="n">
        <f aca="false">[1]Taul2!E307</f>
        <v>0</v>
      </c>
      <c r="AH280" s="34" t="n">
        <f aca="false">[1]Taul2!F307</f>
        <v>0</v>
      </c>
      <c r="AI280" s="34" t="n">
        <f aca="false">[1]Taul2!G307</f>
        <v>0</v>
      </c>
      <c r="AJ280" s="34" t="n">
        <f aca="false">[1]Taul2!H307</f>
        <v>0</v>
      </c>
      <c r="AK280" s="34" t="n">
        <f aca="false">[1]Taul2!I307</f>
        <v>0</v>
      </c>
      <c r="AL280" s="34" t="n">
        <f aca="false">[1]Taul2!J307</f>
        <v>5</v>
      </c>
      <c r="AM280" s="25"/>
      <c r="AN280" s="34"/>
      <c r="AO280" s="34"/>
      <c r="AP280" s="34"/>
      <c r="AQ280" s="33"/>
    </row>
    <row r="281" customFormat="false" ht="13.8" hidden="false" customHeight="false" outlineLevel="0" collapsed="false">
      <c r="A281" s="18" t="s">
        <v>455</v>
      </c>
      <c r="B281" s="18" t="s">
        <v>1397</v>
      </c>
      <c r="C281" s="18" t="s">
        <v>1682</v>
      </c>
      <c r="D281" s="25" t="n">
        <f aca="false">K281+R281+Y281+AF281+AM281+AQ281</f>
        <v>29</v>
      </c>
      <c r="E281" s="26" t="n">
        <f aca="false">L281+S281+Z281+AG281</f>
        <v>0</v>
      </c>
      <c r="F281" s="26" t="n">
        <f aca="false">M281+T281+AA281+AH281</f>
        <v>0</v>
      </c>
      <c r="G281" s="26" t="n">
        <f aca="false">N281+U281+AB281+AI281</f>
        <v>0</v>
      </c>
      <c r="H281" s="26" t="n">
        <f aca="false">O281+V281+AC281+AJ281+AN281+AR281</f>
        <v>0</v>
      </c>
      <c r="I281" s="26" t="n">
        <f aca="false">P281+W281+AD281+AK281+AO281+AS281</f>
        <v>4</v>
      </c>
      <c r="J281" s="26" t="n">
        <f aca="false">Q281+X281+AE281+AL281+AP281+AT281</f>
        <v>33</v>
      </c>
      <c r="K281" s="25"/>
      <c r="L281" s="34"/>
      <c r="M281" s="34"/>
      <c r="N281" s="34"/>
      <c r="O281" s="34"/>
      <c r="P281" s="34"/>
      <c r="Q281" s="35"/>
      <c r="R281" s="25"/>
      <c r="S281" s="34"/>
      <c r="T281" s="34"/>
      <c r="U281" s="34"/>
      <c r="V281" s="34"/>
      <c r="W281" s="34"/>
      <c r="X281" s="34"/>
      <c r="Y281" s="25" t="n">
        <f aca="false">[1]Taul2!D233</f>
        <v>9</v>
      </c>
      <c r="Z281" s="34" t="n">
        <f aca="false">[1]Taul2!E233</f>
        <v>0</v>
      </c>
      <c r="AA281" s="34" t="n">
        <f aca="false">[1]Taul2!F233</f>
        <v>0</v>
      </c>
      <c r="AB281" s="34" t="n">
        <f aca="false">[1]Taul2!G233</f>
        <v>0</v>
      </c>
      <c r="AC281" s="34" t="n">
        <f aca="false">[1]Taul2!H233</f>
        <v>0</v>
      </c>
      <c r="AD281" s="34" t="n">
        <f aca="false">[1]Taul2!I233</f>
        <v>0</v>
      </c>
      <c r="AE281" s="34" t="n">
        <f aca="false">[1]Taul2!J233</f>
        <v>9</v>
      </c>
      <c r="AF281" s="25" t="n">
        <f aca="false">[1]Taul2!D308</f>
        <v>20</v>
      </c>
      <c r="AG281" s="34" t="n">
        <f aca="false">[1]Taul2!E308</f>
        <v>0</v>
      </c>
      <c r="AH281" s="34" t="n">
        <f aca="false">[1]Taul2!F308</f>
        <v>0</v>
      </c>
      <c r="AI281" s="34" t="n">
        <f aca="false">[1]Taul2!G308</f>
        <v>0</v>
      </c>
      <c r="AJ281" s="34" t="n">
        <f aca="false">[1]Taul2!H308</f>
        <v>0</v>
      </c>
      <c r="AK281" s="34" t="n">
        <f aca="false">[1]Taul2!I308</f>
        <v>4</v>
      </c>
      <c r="AL281" s="34" t="n">
        <f aca="false">[1]Taul2!J308</f>
        <v>24</v>
      </c>
      <c r="AM281" s="25"/>
      <c r="AN281" s="34"/>
      <c r="AO281" s="34"/>
      <c r="AP281" s="34"/>
      <c r="AQ281" s="33"/>
    </row>
    <row r="282" customFormat="false" ht="13.8" hidden="false" customHeight="false" outlineLevel="0" collapsed="false">
      <c r="A282" s="18" t="s">
        <v>135</v>
      </c>
      <c r="B282" s="18" t="s">
        <v>1683</v>
      </c>
      <c r="C282" s="18" t="s">
        <v>1684</v>
      </c>
      <c r="D282" s="25" t="n">
        <f aca="false">K282+R282+Y282+AF282+AM282+AQ282</f>
        <v>98</v>
      </c>
      <c r="E282" s="26" t="n">
        <f aca="false">L282+S282+Z282+AG282</f>
        <v>20</v>
      </c>
      <c r="F282" s="26" t="n">
        <f aca="false">M282+T282+AA282+AH282</f>
        <v>3</v>
      </c>
      <c r="G282" s="26" t="n">
        <f aca="false">N282+U282+AB282+AI282</f>
        <v>0</v>
      </c>
      <c r="H282" s="26" t="n">
        <f aca="false">O282+V282+AC282+AJ282+AN282+AR282</f>
        <v>0</v>
      </c>
      <c r="I282" s="26" t="n">
        <f aca="false">P282+W282+AD282+AK282+AO282+AS282</f>
        <v>19</v>
      </c>
      <c r="J282" s="26" t="n">
        <f aca="false">Q282+X282+AE282+AL282+AP282+AT282</f>
        <v>140</v>
      </c>
      <c r="K282" s="25"/>
      <c r="L282" s="34"/>
      <c r="M282" s="34"/>
      <c r="N282" s="34"/>
      <c r="O282" s="34"/>
      <c r="P282" s="34"/>
      <c r="Q282" s="35"/>
      <c r="R282" s="25" t="n">
        <f aca="false">[1]Taul2!D145</f>
        <v>63</v>
      </c>
      <c r="S282" s="34" t="n">
        <f aca="false">[1]Taul2!E145</f>
        <v>18</v>
      </c>
      <c r="T282" s="34" t="n">
        <f aca="false">[1]Taul2!F145</f>
        <v>2</v>
      </c>
      <c r="U282" s="34" t="n">
        <f aca="false">[1]Taul2!G145</f>
        <v>0</v>
      </c>
      <c r="V282" s="34" t="n">
        <f aca="false">[1]Taul2!H145</f>
        <v>0</v>
      </c>
      <c r="W282" s="34" t="n">
        <f aca="false">[1]Taul2!I145</f>
        <v>11</v>
      </c>
      <c r="X282" s="34" t="n">
        <f aca="false">[1]Taul2!J145</f>
        <v>94</v>
      </c>
      <c r="Y282" s="25" t="n">
        <f aca="false">[1]Taul2!D234</f>
        <v>35</v>
      </c>
      <c r="Z282" s="34" t="n">
        <f aca="false">[1]Taul2!E234</f>
        <v>2</v>
      </c>
      <c r="AA282" s="34" t="n">
        <f aca="false">[1]Taul2!F234</f>
        <v>1</v>
      </c>
      <c r="AB282" s="34" t="n">
        <f aca="false">[1]Taul2!G234</f>
        <v>0</v>
      </c>
      <c r="AC282" s="34" t="n">
        <f aca="false">[1]Taul2!H234</f>
        <v>0</v>
      </c>
      <c r="AD282" s="34" t="n">
        <f aca="false">[1]Taul2!I234</f>
        <v>8</v>
      </c>
      <c r="AE282" s="34" t="n">
        <f aca="false">[1]Taul2!J234</f>
        <v>46</v>
      </c>
      <c r="AF282" s="25"/>
      <c r="AG282" s="34"/>
      <c r="AH282" s="34"/>
      <c r="AI282" s="34"/>
      <c r="AJ282" s="34"/>
      <c r="AK282" s="34"/>
      <c r="AL282" s="34"/>
      <c r="AM282" s="25"/>
      <c r="AN282" s="34"/>
      <c r="AO282" s="34"/>
      <c r="AP282" s="34"/>
      <c r="AQ282" s="33"/>
    </row>
    <row r="283" customFormat="false" ht="13.8" hidden="false" customHeight="false" outlineLevel="0" collapsed="false">
      <c r="A283" s="18" t="s">
        <v>1685</v>
      </c>
      <c r="B283" s="18" t="s">
        <v>1686</v>
      </c>
      <c r="C283" s="18" t="s">
        <v>1687</v>
      </c>
      <c r="D283" s="25" t="n">
        <f aca="false">K283+R283+Y283+AF283+AM283+AQ283</f>
        <v>8</v>
      </c>
      <c r="E283" s="26" t="n">
        <f aca="false">L283+S283+Z283+AG283</f>
        <v>0</v>
      </c>
      <c r="F283" s="26" t="n">
        <f aca="false">M283+T283+AA283+AH283</f>
        <v>0</v>
      </c>
      <c r="G283" s="26" t="n">
        <f aca="false">N283+U283+AB283+AI283</f>
        <v>0</v>
      </c>
      <c r="H283" s="26" t="n">
        <f aca="false">O283+V283+AC283+AJ283+AN283+AR283</f>
        <v>0</v>
      </c>
      <c r="I283" s="26" t="n">
        <f aca="false">P283+W283+AD283+AK283+AO283+AS283</f>
        <v>0</v>
      </c>
      <c r="J283" s="26" t="n">
        <f aca="false">Q283+X283+AE283+AL283+AP283+AT283</f>
        <v>8</v>
      </c>
      <c r="K283" s="25"/>
      <c r="L283" s="34"/>
      <c r="M283" s="34"/>
      <c r="N283" s="34"/>
      <c r="O283" s="34"/>
      <c r="P283" s="34"/>
      <c r="Q283" s="35"/>
      <c r="R283" s="25"/>
      <c r="S283" s="34"/>
      <c r="T283" s="34"/>
      <c r="U283" s="34"/>
      <c r="V283" s="34"/>
      <c r="W283" s="34"/>
      <c r="X283" s="34"/>
      <c r="Y283" s="25"/>
      <c r="Z283" s="34"/>
      <c r="AA283" s="34"/>
      <c r="AB283" s="34"/>
      <c r="AC283" s="34"/>
      <c r="AD283" s="34"/>
      <c r="AE283" s="34"/>
      <c r="AF283" s="25"/>
      <c r="AG283" s="34"/>
      <c r="AH283" s="34"/>
      <c r="AI283" s="34"/>
      <c r="AJ283" s="34"/>
      <c r="AK283" s="34"/>
      <c r="AL283" s="34"/>
      <c r="AM283" s="25" t="n">
        <f aca="false">[1]Taul2!D433</f>
        <v>8</v>
      </c>
      <c r="AN283" s="34" t="n">
        <f aca="false">[1]Taul2!E433</f>
        <v>0</v>
      </c>
      <c r="AO283" s="34" t="n">
        <f aca="false">[1]Taul2!F433</f>
        <v>0</v>
      </c>
      <c r="AP283" s="34" t="n">
        <f aca="false">[1]Taul2!G433</f>
        <v>8</v>
      </c>
      <c r="AQ283" s="33"/>
    </row>
    <row r="284" customFormat="false" ht="13.8" hidden="false" customHeight="false" outlineLevel="0" collapsed="false">
      <c r="A284" s="18" t="s">
        <v>300</v>
      </c>
      <c r="B284" s="18" t="s">
        <v>1583</v>
      </c>
      <c r="C284" s="18" t="s">
        <v>1687</v>
      </c>
      <c r="D284" s="25" t="n">
        <f aca="false">K284+R284+Y284+AF284+AM284+AQ284</f>
        <v>56</v>
      </c>
      <c r="E284" s="26" t="n">
        <f aca="false">L284+S284+Z284+AG284</f>
        <v>9</v>
      </c>
      <c r="F284" s="26" t="n">
        <f aca="false">M284+T284+AA284+AH284</f>
        <v>3</v>
      </c>
      <c r="G284" s="26" t="n">
        <f aca="false">N284+U284+AB284+AI284</f>
        <v>2</v>
      </c>
      <c r="H284" s="26" t="n">
        <f aca="false">O284+V284+AC284+AJ284+AN284+AR284</f>
        <v>0</v>
      </c>
      <c r="I284" s="26" t="n">
        <f aca="false">P284+W284+AD284+AK284+AO284+AS284</f>
        <v>5</v>
      </c>
      <c r="J284" s="26" t="n">
        <f aca="false">Q284+X284+AE284+AL284+AP284+AT284</f>
        <v>75</v>
      </c>
      <c r="K284" s="25"/>
      <c r="L284" s="34"/>
      <c r="M284" s="34"/>
      <c r="N284" s="34"/>
      <c r="O284" s="34"/>
      <c r="P284" s="34"/>
      <c r="Q284" s="35"/>
      <c r="R284" s="25"/>
      <c r="S284" s="34"/>
      <c r="T284" s="34"/>
      <c r="U284" s="34"/>
      <c r="V284" s="34"/>
      <c r="W284" s="34"/>
      <c r="X284" s="34"/>
      <c r="Y284" s="25" t="n">
        <f aca="false">[1]Taul2!D235</f>
        <v>56</v>
      </c>
      <c r="Z284" s="34" t="n">
        <f aca="false">[1]Taul2!E235</f>
        <v>9</v>
      </c>
      <c r="AA284" s="34" t="n">
        <f aca="false">[1]Taul2!F235</f>
        <v>3</v>
      </c>
      <c r="AB284" s="34" t="n">
        <f aca="false">[1]Taul2!G235</f>
        <v>2</v>
      </c>
      <c r="AC284" s="34" t="n">
        <f aca="false">[1]Taul2!H235</f>
        <v>0</v>
      </c>
      <c r="AD284" s="34" t="n">
        <f aca="false">[1]Taul2!I235</f>
        <v>5</v>
      </c>
      <c r="AE284" s="34" t="n">
        <f aca="false">[1]Taul2!J235</f>
        <v>75</v>
      </c>
      <c r="AF284" s="25"/>
      <c r="AG284" s="34"/>
      <c r="AH284" s="34"/>
      <c r="AI284" s="34"/>
      <c r="AJ284" s="34"/>
      <c r="AK284" s="34"/>
      <c r="AL284" s="34"/>
      <c r="AM284" s="25"/>
      <c r="AN284" s="34"/>
      <c r="AO284" s="34"/>
      <c r="AP284" s="34"/>
      <c r="AQ284" s="33"/>
    </row>
    <row r="285" customFormat="false" ht="13.8" hidden="false" customHeight="false" outlineLevel="0" collapsed="false">
      <c r="A285" s="18" t="s">
        <v>667</v>
      </c>
      <c r="B285" s="18" t="s">
        <v>1308</v>
      </c>
      <c r="C285" s="18" t="s">
        <v>1688</v>
      </c>
      <c r="D285" s="25" t="n">
        <f aca="false">K285+R285+Y285+AF285+AM285+AQ285</f>
        <v>5</v>
      </c>
      <c r="E285" s="26" t="n">
        <f aca="false">L285+S285+Z285+AG285</f>
        <v>0</v>
      </c>
      <c r="F285" s="26" t="n">
        <f aca="false">M285+T285+AA285+AH285</f>
        <v>0</v>
      </c>
      <c r="G285" s="26" t="n">
        <f aca="false">N285+U285+AB285+AI285</f>
        <v>0</v>
      </c>
      <c r="H285" s="26" t="n">
        <f aca="false">O285+V285+AC285+AJ285+AN285+AR285</f>
        <v>0</v>
      </c>
      <c r="I285" s="26" t="n">
        <f aca="false">P285+W285+AD285+AK285+AO285+AS285</f>
        <v>2</v>
      </c>
      <c r="J285" s="26" t="n">
        <f aca="false">Q285+X285+AE285+AL285+AP285+AT285</f>
        <v>7</v>
      </c>
      <c r="K285" s="25"/>
      <c r="L285" s="34"/>
      <c r="M285" s="34"/>
      <c r="N285" s="34"/>
      <c r="O285" s="34"/>
      <c r="P285" s="34"/>
      <c r="Q285" s="35"/>
      <c r="R285" s="25" t="n">
        <f aca="false">[1]Taul2!D146</f>
        <v>5</v>
      </c>
      <c r="S285" s="34" t="n">
        <f aca="false">[1]Taul2!E146</f>
        <v>0</v>
      </c>
      <c r="T285" s="34" t="n">
        <f aca="false">[1]Taul2!F146</f>
        <v>0</v>
      </c>
      <c r="U285" s="34" t="n">
        <f aca="false">[1]Taul2!G146</f>
        <v>0</v>
      </c>
      <c r="V285" s="34" t="n">
        <f aca="false">[1]Taul2!H146</f>
        <v>0</v>
      </c>
      <c r="W285" s="34" t="n">
        <f aca="false">[1]Taul2!I146</f>
        <v>2</v>
      </c>
      <c r="X285" s="34" t="n">
        <f aca="false">[1]Taul2!J146</f>
        <v>7</v>
      </c>
      <c r="Y285" s="25"/>
      <c r="Z285" s="34"/>
      <c r="AA285" s="34"/>
      <c r="AB285" s="34"/>
      <c r="AC285" s="34"/>
      <c r="AD285" s="34"/>
      <c r="AE285" s="34"/>
      <c r="AF285" s="25"/>
      <c r="AG285" s="34"/>
      <c r="AH285" s="34"/>
      <c r="AI285" s="34"/>
      <c r="AJ285" s="34"/>
      <c r="AK285" s="34"/>
      <c r="AL285" s="34"/>
      <c r="AM285" s="25"/>
      <c r="AN285" s="34"/>
      <c r="AO285" s="34"/>
      <c r="AP285" s="34"/>
      <c r="AQ285" s="33"/>
    </row>
    <row r="286" customFormat="false" ht="13.8" hidden="false" customHeight="false" outlineLevel="0" collapsed="false">
      <c r="A286" s="18" t="s">
        <v>670</v>
      </c>
      <c r="B286" s="18" t="s">
        <v>1519</v>
      </c>
      <c r="C286" s="18" t="s">
        <v>1689</v>
      </c>
      <c r="D286" s="25" t="n">
        <f aca="false">K286+R286+Y286+AF286+AM286+AQ286</f>
        <v>6</v>
      </c>
      <c r="E286" s="26" t="n">
        <f aca="false">L286+S286+Z286+AG286</f>
        <v>0</v>
      </c>
      <c r="F286" s="26" t="n">
        <f aca="false">M286+T286+AA286+AH286</f>
        <v>0</v>
      </c>
      <c r="G286" s="26" t="n">
        <f aca="false">N286+U286+AB286+AI286</f>
        <v>0</v>
      </c>
      <c r="H286" s="26" t="n">
        <f aca="false">O286+V286+AC286+AJ286+AN286+AR286</f>
        <v>0</v>
      </c>
      <c r="I286" s="26" t="n">
        <f aca="false">P286+W286+AD286+AK286+AO286+AS286</f>
        <v>0</v>
      </c>
      <c r="J286" s="26" t="n">
        <f aca="false">Q286+X286+AE286+AL286+AP286+AT286</f>
        <v>6</v>
      </c>
      <c r="K286" s="25"/>
      <c r="L286" s="34"/>
      <c r="M286" s="34"/>
      <c r="N286" s="34"/>
      <c r="O286" s="34"/>
      <c r="P286" s="34"/>
      <c r="Q286" s="35"/>
      <c r="R286" s="25"/>
      <c r="S286" s="34"/>
      <c r="T286" s="34"/>
      <c r="U286" s="34"/>
      <c r="V286" s="34"/>
      <c r="W286" s="34"/>
      <c r="X286" s="34"/>
      <c r="Y286" s="25"/>
      <c r="Z286" s="34"/>
      <c r="AA286" s="34"/>
      <c r="AB286" s="34"/>
      <c r="AC286" s="34"/>
      <c r="AD286" s="34"/>
      <c r="AE286" s="34"/>
      <c r="AF286" s="25"/>
      <c r="AG286" s="34"/>
      <c r="AH286" s="34"/>
      <c r="AI286" s="34"/>
      <c r="AJ286" s="34"/>
      <c r="AK286" s="34"/>
      <c r="AL286" s="34"/>
      <c r="AM286" s="25" t="n">
        <f aca="false">[1]Taul2!D434</f>
        <v>6</v>
      </c>
      <c r="AN286" s="34" t="n">
        <f aca="false">[1]Taul2!E434</f>
        <v>0</v>
      </c>
      <c r="AO286" s="34" t="n">
        <f aca="false">[1]Taul2!F434</f>
        <v>0</v>
      </c>
      <c r="AP286" s="34" t="n">
        <f aca="false">[1]Taul2!G434</f>
        <v>6</v>
      </c>
      <c r="AQ286" s="33"/>
    </row>
    <row r="287" customFormat="false" ht="13.8" hidden="false" customHeight="false" outlineLevel="0" collapsed="false">
      <c r="A287" s="18" t="s">
        <v>613</v>
      </c>
      <c r="B287" s="18" t="s">
        <v>1381</v>
      </c>
      <c r="C287" s="18" t="s">
        <v>1690</v>
      </c>
      <c r="D287" s="25" t="n">
        <f aca="false">K287+R287+Y287+AF287+AM287+AQ287</f>
        <v>6</v>
      </c>
      <c r="E287" s="26" t="n">
        <f aca="false">L287+S287+Z287+AG287</f>
        <v>0</v>
      </c>
      <c r="F287" s="26" t="n">
        <f aca="false">M287+T287+AA287+AH287</f>
        <v>0</v>
      </c>
      <c r="G287" s="26" t="n">
        <f aca="false">N287+U287+AB287+AI287</f>
        <v>0</v>
      </c>
      <c r="H287" s="26" t="n">
        <f aca="false">O287+V287+AC287+AJ287+AN287+AR287</f>
        <v>0</v>
      </c>
      <c r="I287" s="26" t="n">
        <f aca="false">P287+W287+AD287+AK287+AO287+AS287</f>
        <v>0</v>
      </c>
      <c r="J287" s="26" t="n">
        <f aca="false">Q287+X287+AE287+AL287+AP287+AT287</f>
        <v>6</v>
      </c>
      <c r="K287" s="25"/>
      <c r="L287" s="34"/>
      <c r="M287" s="34"/>
      <c r="N287" s="34"/>
      <c r="O287" s="34"/>
      <c r="P287" s="34"/>
      <c r="Q287" s="35"/>
      <c r="R287" s="25"/>
      <c r="S287" s="34"/>
      <c r="T287" s="34"/>
      <c r="U287" s="34"/>
      <c r="V287" s="34"/>
      <c r="W287" s="34"/>
      <c r="X287" s="34"/>
      <c r="Y287" s="25"/>
      <c r="Z287" s="34"/>
      <c r="AA287" s="34"/>
      <c r="AB287" s="34"/>
      <c r="AC287" s="34"/>
      <c r="AD287" s="34"/>
      <c r="AE287" s="34"/>
      <c r="AF287" s="25"/>
      <c r="AG287" s="34"/>
      <c r="AH287" s="34"/>
      <c r="AI287" s="34"/>
      <c r="AJ287" s="34"/>
      <c r="AK287" s="34"/>
      <c r="AL287" s="34"/>
      <c r="AM287" s="25" t="n">
        <f aca="false">[1]Taul2!D435</f>
        <v>6</v>
      </c>
      <c r="AN287" s="34" t="n">
        <f aca="false">[1]Taul2!E435</f>
        <v>0</v>
      </c>
      <c r="AO287" s="34" t="n">
        <f aca="false">[1]Taul2!F435</f>
        <v>0</v>
      </c>
      <c r="AP287" s="34" t="n">
        <f aca="false">[1]Taul2!G435</f>
        <v>6</v>
      </c>
      <c r="AQ287" s="33"/>
    </row>
    <row r="288" customFormat="false" ht="13.8" hidden="false" customHeight="false" outlineLevel="0" collapsed="false">
      <c r="A288" s="18" t="s">
        <v>384</v>
      </c>
      <c r="B288" s="18" t="s">
        <v>1691</v>
      </c>
      <c r="C288" s="18" t="s">
        <v>1692</v>
      </c>
      <c r="D288" s="25" t="n">
        <f aca="false">K288+R288+Y288+AF288+AM288+AQ288</f>
        <v>34</v>
      </c>
      <c r="E288" s="26" t="n">
        <f aca="false">L288+S288+Z288+AG288</f>
        <v>0</v>
      </c>
      <c r="F288" s="26" t="n">
        <f aca="false">M288+T288+AA288+AH288</f>
        <v>0</v>
      </c>
      <c r="G288" s="26" t="n">
        <f aca="false">N288+U288+AB288+AI288</f>
        <v>0</v>
      </c>
      <c r="H288" s="26" t="n">
        <f aca="false">O288+V288+AC288+AJ288+AN288+AR288</f>
        <v>0</v>
      </c>
      <c r="I288" s="26" t="n">
        <f aca="false">P288+W288+AD288+AK288+AO288+AS288</f>
        <v>1</v>
      </c>
      <c r="J288" s="26" t="n">
        <f aca="false">Q288+X288+AE288+AL288+AP288+AT288</f>
        <v>35</v>
      </c>
      <c r="K288" s="25" t="n">
        <f aca="false">[1]Taul2!D64</f>
        <v>34</v>
      </c>
      <c r="L288" s="34" t="n">
        <f aca="false">[1]Taul2!E64</f>
        <v>0</v>
      </c>
      <c r="M288" s="34" t="n">
        <f aca="false">[1]Taul2!F64</f>
        <v>0</v>
      </c>
      <c r="N288" s="34" t="n">
        <f aca="false">[1]Taul2!G64</f>
        <v>0</v>
      </c>
      <c r="O288" s="34" t="n">
        <f aca="false">[1]Taul2!H64</f>
        <v>0</v>
      </c>
      <c r="P288" s="34" t="n">
        <f aca="false">[1]Taul2!I64</f>
        <v>1</v>
      </c>
      <c r="Q288" s="35" t="n">
        <f aca="false">[1]Taul2!J64</f>
        <v>35</v>
      </c>
      <c r="R288" s="25"/>
      <c r="S288" s="34"/>
      <c r="T288" s="34"/>
      <c r="U288" s="34"/>
      <c r="V288" s="34"/>
      <c r="W288" s="34"/>
      <c r="X288" s="34"/>
      <c r="Y288" s="25"/>
      <c r="Z288" s="34"/>
      <c r="AA288" s="34"/>
      <c r="AB288" s="34"/>
      <c r="AC288" s="34"/>
      <c r="AD288" s="34"/>
      <c r="AE288" s="34"/>
      <c r="AF288" s="25"/>
      <c r="AG288" s="34"/>
      <c r="AH288" s="34"/>
      <c r="AI288" s="34"/>
      <c r="AJ288" s="34"/>
      <c r="AK288" s="34"/>
      <c r="AL288" s="34"/>
      <c r="AM288" s="25"/>
      <c r="AN288" s="34"/>
      <c r="AO288" s="34"/>
      <c r="AP288" s="34"/>
      <c r="AQ288" s="33"/>
    </row>
    <row r="289" customFormat="false" ht="13.8" hidden="false" customHeight="false" outlineLevel="0" collapsed="false">
      <c r="A289" s="18" t="s">
        <v>178</v>
      </c>
      <c r="B289" s="18" t="s">
        <v>1312</v>
      </c>
      <c r="C289" s="18" t="s">
        <v>1693</v>
      </c>
      <c r="D289" s="25" t="n">
        <f aca="false">K289+R289+Y289+AF289+AM289+AQ289</f>
        <v>91</v>
      </c>
      <c r="E289" s="26" t="n">
        <f aca="false">L289+S289+Z289+AG289</f>
        <v>13</v>
      </c>
      <c r="F289" s="26" t="n">
        <f aca="false">M289+T289+AA289+AH289</f>
        <v>6</v>
      </c>
      <c r="G289" s="26" t="n">
        <f aca="false">N289+U289+AB289+AI289</f>
        <v>2</v>
      </c>
      <c r="H289" s="26" t="n">
        <f aca="false">O289+V289+AC289+AJ289+AN289+AR289</f>
        <v>0</v>
      </c>
      <c r="I289" s="26" t="n">
        <f aca="false">P289+W289+AD289+AK289+AO289+AS289</f>
        <v>5</v>
      </c>
      <c r="J289" s="26" t="n">
        <f aca="false">Q289+X289+AE289+AL289+AP289+AT289</f>
        <v>117</v>
      </c>
      <c r="K289" s="25"/>
      <c r="L289" s="34"/>
      <c r="M289" s="34"/>
      <c r="N289" s="34"/>
      <c r="O289" s="34"/>
      <c r="P289" s="34"/>
      <c r="Q289" s="35"/>
      <c r="R289" s="25"/>
      <c r="S289" s="34"/>
      <c r="T289" s="34"/>
      <c r="U289" s="34"/>
      <c r="V289" s="34"/>
      <c r="W289" s="34"/>
      <c r="X289" s="34"/>
      <c r="Y289" s="25" t="n">
        <f aca="false">[1]Taul2!D236</f>
        <v>91</v>
      </c>
      <c r="Z289" s="34" t="n">
        <f aca="false">[1]Taul2!E236</f>
        <v>13</v>
      </c>
      <c r="AA289" s="34" t="n">
        <f aca="false">[1]Taul2!F236</f>
        <v>6</v>
      </c>
      <c r="AB289" s="34" t="n">
        <f aca="false">[1]Taul2!G236</f>
        <v>2</v>
      </c>
      <c r="AC289" s="34" t="n">
        <f aca="false">[1]Taul2!H236</f>
        <v>0</v>
      </c>
      <c r="AD289" s="34" t="n">
        <f aca="false">[1]Taul2!I236</f>
        <v>5</v>
      </c>
      <c r="AE289" s="34" t="n">
        <f aca="false">[1]Taul2!J236</f>
        <v>117</v>
      </c>
      <c r="AF289" s="25"/>
      <c r="AG289" s="34"/>
      <c r="AH289" s="34"/>
      <c r="AI289" s="34"/>
      <c r="AJ289" s="34"/>
      <c r="AK289" s="34"/>
      <c r="AL289" s="34"/>
      <c r="AM289" s="25"/>
      <c r="AN289" s="34"/>
      <c r="AO289" s="34"/>
      <c r="AP289" s="34"/>
      <c r="AQ289" s="33"/>
    </row>
    <row r="290" customFormat="false" ht="13.8" hidden="false" customHeight="false" outlineLevel="0" collapsed="false">
      <c r="A290" s="40" t="s">
        <v>491</v>
      </c>
      <c r="B290" s="40" t="s">
        <v>1639</v>
      </c>
      <c r="C290" s="40" t="s">
        <v>1694</v>
      </c>
      <c r="D290" s="25" t="n">
        <f aca="false">K290+R290+Y290+AF290+AM290+AQ290</f>
        <v>22</v>
      </c>
      <c r="E290" s="26" t="n">
        <f aca="false">L290+S290+Z290+AG290</f>
        <v>3</v>
      </c>
      <c r="F290" s="26" t="n">
        <f aca="false">M290+T290+AA290+AH290</f>
        <v>0</v>
      </c>
      <c r="G290" s="26" t="n">
        <f aca="false">N290+U290+AB290+AI290</f>
        <v>0</v>
      </c>
      <c r="H290" s="26" t="n">
        <f aca="false">O290+V290+AC290+AJ290+AN290+AR290</f>
        <v>0</v>
      </c>
      <c r="I290" s="26" t="n">
        <f aca="false">P290+W290+AD290+AK290+AO290+AS290</f>
        <v>1</v>
      </c>
      <c r="J290" s="26" t="n">
        <f aca="false">Q290+X290+AE290+AL290+AP290+AT290</f>
        <v>26</v>
      </c>
      <c r="K290" s="25" t="n">
        <f aca="false">[1]Taul2!D65</f>
        <v>22</v>
      </c>
      <c r="L290" s="34" t="n">
        <f aca="false">[1]Taul2!E65</f>
        <v>3</v>
      </c>
      <c r="M290" s="34" t="n">
        <f aca="false">[1]Taul2!F65</f>
        <v>0</v>
      </c>
      <c r="N290" s="34" t="n">
        <f aca="false">[1]Taul2!G65</f>
        <v>0</v>
      </c>
      <c r="O290" s="34" t="n">
        <f aca="false">[1]Taul2!H65</f>
        <v>0</v>
      </c>
      <c r="P290" s="34" t="n">
        <f aca="false">[1]Taul2!I65</f>
        <v>1</v>
      </c>
      <c r="Q290" s="35" t="n">
        <f aca="false">[1]Taul2!J65</f>
        <v>26</v>
      </c>
      <c r="R290" s="25"/>
      <c r="S290" s="34"/>
      <c r="T290" s="34"/>
      <c r="U290" s="34"/>
      <c r="V290" s="34"/>
      <c r="W290" s="34"/>
      <c r="X290" s="34"/>
      <c r="Y290" s="25"/>
      <c r="Z290" s="34"/>
      <c r="AA290" s="34"/>
      <c r="AB290" s="34"/>
      <c r="AC290" s="34"/>
      <c r="AD290" s="34"/>
      <c r="AE290" s="34"/>
      <c r="AF290" s="25"/>
      <c r="AG290" s="34"/>
      <c r="AH290" s="34"/>
      <c r="AI290" s="34"/>
      <c r="AJ290" s="34"/>
      <c r="AK290" s="34"/>
      <c r="AL290" s="34"/>
      <c r="AM290" s="25"/>
      <c r="AN290" s="34"/>
      <c r="AO290" s="34"/>
      <c r="AP290" s="34"/>
      <c r="AQ290" s="33"/>
    </row>
    <row r="291" customFormat="false" ht="13.8" hidden="false" customHeight="false" outlineLevel="0" collapsed="false">
      <c r="A291" s="18" t="s">
        <v>175</v>
      </c>
      <c r="B291" s="18" t="s">
        <v>1421</v>
      </c>
      <c r="C291" s="18" t="s">
        <v>1694</v>
      </c>
      <c r="D291" s="25" t="n">
        <f aca="false">K291+R291+Y291+AF291+AM291+AQ291</f>
        <v>75</v>
      </c>
      <c r="E291" s="26" t="n">
        <f aca="false">L291+S291+Z291+AG291</f>
        <v>16</v>
      </c>
      <c r="F291" s="26" t="n">
        <f aca="false">M291+T291+AA291+AH291</f>
        <v>7</v>
      </c>
      <c r="G291" s="26" t="n">
        <f aca="false">N291+U291+AB291+AI291</f>
        <v>3</v>
      </c>
      <c r="H291" s="26" t="n">
        <f aca="false">O291+V291+AC291+AJ291+AN291+AR291</f>
        <v>0</v>
      </c>
      <c r="I291" s="26" t="n">
        <f aca="false">P291+W291+AD291+AK291+AO291+AS291</f>
        <v>17</v>
      </c>
      <c r="J291" s="26" t="n">
        <f aca="false">Q291+X291+AE291+AL291+AP291+AT291</f>
        <v>118</v>
      </c>
      <c r="K291" s="25"/>
      <c r="L291" s="34"/>
      <c r="M291" s="34"/>
      <c r="N291" s="34"/>
      <c r="O291" s="34"/>
      <c r="P291" s="34"/>
      <c r="Q291" s="35"/>
      <c r="R291" s="25" t="n">
        <f aca="false">[1]Taul2!D147</f>
        <v>75</v>
      </c>
      <c r="S291" s="34" t="n">
        <f aca="false">[1]Taul2!E147</f>
        <v>16</v>
      </c>
      <c r="T291" s="34" t="n">
        <f aca="false">[1]Taul2!F147</f>
        <v>7</v>
      </c>
      <c r="U291" s="34" t="n">
        <f aca="false">[1]Taul2!G147</f>
        <v>3</v>
      </c>
      <c r="V291" s="34" t="n">
        <f aca="false">[1]Taul2!H147</f>
        <v>0</v>
      </c>
      <c r="W291" s="34" t="n">
        <f aca="false">[1]Taul2!I147</f>
        <v>17</v>
      </c>
      <c r="X291" s="34" t="n">
        <f aca="false">[1]Taul2!J147</f>
        <v>118</v>
      </c>
      <c r="Y291" s="25"/>
      <c r="Z291" s="34"/>
      <c r="AA291" s="34"/>
      <c r="AB291" s="34"/>
      <c r="AC291" s="34"/>
      <c r="AD291" s="34"/>
      <c r="AE291" s="34"/>
      <c r="AF291" s="25"/>
      <c r="AG291" s="34"/>
      <c r="AH291" s="34"/>
      <c r="AI291" s="34"/>
      <c r="AJ291" s="34"/>
      <c r="AK291" s="34"/>
      <c r="AL291" s="34"/>
      <c r="AM291" s="25"/>
      <c r="AN291" s="34"/>
      <c r="AO291" s="34"/>
      <c r="AP291" s="34"/>
      <c r="AQ291" s="33"/>
    </row>
    <row r="292" customFormat="false" ht="13.8" hidden="false" customHeight="false" outlineLevel="0" collapsed="false">
      <c r="A292" s="18" t="s">
        <v>112</v>
      </c>
      <c r="B292" s="18" t="s">
        <v>1676</v>
      </c>
      <c r="C292" s="18" t="s">
        <v>1694</v>
      </c>
      <c r="D292" s="25" t="n">
        <f aca="false">K292+R292+Y292+AF292+AM292+AQ292</f>
        <v>124</v>
      </c>
      <c r="E292" s="26" t="n">
        <f aca="false">L292+S292+Z292+AG292</f>
        <v>12</v>
      </c>
      <c r="F292" s="26" t="n">
        <f aca="false">M292+T292+AA292+AH292</f>
        <v>3</v>
      </c>
      <c r="G292" s="26" t="n">
        <f aca="false">N292+U292+AB292+AI292</f>
        <v>2</v>
      </c>
      <c r="H292" s="26" t="n">
        <f aca="false">O292+V292+AC292+AJ292+AN292+AR292</f>
        <v>2</v>
      </c>
      <c r="I292" s="26" t="n">
        <f aca="false">P292+W292+AD292+AK292+AO292+AS292</f>
        <v>16</v>
      </c>
      <c r="J292" s="26" t="n">
        <f aca="false">Q292+X292+AE292+AL292+AP292+AT292</f>
        <v>159</v>
      </c>
      <c r="K292" s="25"/>
      <c r="L292" s="34"/>
      <c r="M292" s="34"/>
      <c r="N292" s="34"/>
      <c r="O292" s="34"/>
      <c r="P292" s="34"/>
      <c r="Q292" s="35"/>
      <c r="R292" s="25"/>
      <c r="S292" s="34"/>
      <c r="T292" s="34"/>
      <c r="U292" s="34"/>
      <c r="V292" s="34"/>
      <c r="W292" s="34"/>
      <c r="X292" s="34"/>
      <c r="Y292" s="25" t="n">
        <f aca="false">[1]Taul2!D237</f>
        <v>88</v>
      </c>
      <c r="Z292" s="34" t="n">
        <f aca="false">[1]Taul2!E237</f>
        <v>10</v>
      </c>
      <c r="AA292" s="34" t="n">
        <f aca="false">[1]Taul2!F237</f>
        <v>2</v>
      </c>
      <c r="AB292" s="34" t="n">
        <f aca="false">[1]Taul2!G237</f>
        <v>1</v>
      </c>
      <c r="AC292" s="34" t="n">
        <f aca="false">[1]Taul2!H237</f>
        <v>2</v>
      </c>
      <c r="AD292" s="34" t="n">
        <f aca="false">[1]Taul2!I237</f>
        <v>11</v>
      </c>
      <c r="AE292" s="34" t="n">
        <f aca="false">[1]Taul2!J237</f>
        <v>114</v>
      </c>
      <c r="AF292" s="25" t="n">
        <f aca="false">[1]Taul2!D309</f>
        <v>36</v>
      </c>
      <c r="AG292" s="34" t="n">
        <f aca="false">[1]Taul2!E309</f>
        <v>2</v>
      </c>
      <c r="AH292" s="34" t="n">
        <f aca="false">[1]Taul2!F309</f>
        <v>1</v>
      </c>
      <c r="AI292" s="34" t="n">
        <f aca="false">[1]Taul2!G309</f>
        <v>1</v>
      </c>
      <c r="AJ292" s="34" t="n">
        <f aca="false">[1]Taul2!H309</f>
        <v>0</v>
      </c>
      <c r="AK292" s="34" t="n">
        <f aca="false">[1]Taul2!I309</f>
        <v>5</v>
      </c>
      <c r="AL292" s="34" t="n">
        <f aca="false">[1]Taul2!J309</f>
        <v>45</v>
      </c>
      <c r="AM292" s="25"/>
      <c r="AN292" s="34"/>
      <c r="AO292" s="34"/>
      <c r="AP292" s="34"/>
      <c r="AQ292" s="33"/>
    </row>
    <row r="293" customFormat="false" ht="13.8" hidden="false" customHeight="false" outlineLevel="0" collapsed="false">
      <c r="A293" s="18" t="s">
        <v>290</v>
      </c>
      <c r="B293" s="18" t="s">
        <v>1420</v>
      </c>
      <c r="C293" s="18" t="s">
        <v>1695</v>
      </c>
      <c r="D293" s="25" t="n">
        <f aca="false">K293+R293+Y293+AF293+AM293+AQ293</f>
        <v>75</v>
      </c>
      <c r="E293" s="26" t="n">
        <f aca="false">L293+S293+Z293+AG293</f>
        <v>2</v>
      </c>
      <c r="F293" s="26" t="n">
        <f aca="false">M293+T293+AA293+AH293</f>
        <v>0</v>
      </c>
      <c r="G293" s="26" t="n">
        <f aca="false">N293+U293+AB293+AI293</f>
        <v>0</v>
      </c>
      <c r="H293" s="26" t="n">
        <f aca="false">O293+V293+AC293+AJ293+AN293+AR293</f>
        <v>1</v>
      </c>
      <c r="I293" s="26" t="n">
        <f aca="false">P293+W293+AD293+AK293+AO293+AS293</f>
        <v>1</v>
      </c>
      <c r="J293" s="26" t="n">
        <f aca="false">Q293+X293+AE293+AL293+AP293+AT293</f>
        <v>79</v>
      </c>
      <c r="K293" s="25"/>
      <c r="L293" s="34"/>
      <c r="M293" s="34"/>
      <c r="N293" s="34"/>
      <c r="O293" s="34"/>
      <c r="P293" s="34"/>
      <c r="Q293" s="35"/>
      <c r="R293" s="25"/>
      <c r="S293" s="34"/>
      <c r="T293" s="34"/>
      <c r="U293" s="34"/>
      <c r="V293" s="34"/>
      <c r="W293" s="34"/>
      <c r="X293" s="34"/>
      <c r="Y293" s="25"/>
      <c r="Z293" s="34"/>
      <c r="AA293" s="34"/>
      <c r="AB293" s="34"/>
      <c r="AC293" s="34"/>
      <c r="AD293" s="34"/>
      <c r="AE293" s="34"/>
      <c r="AF293" s="25" t="n">
        <f aca="false">[1]Taul2!D310</f>
        <v>18</v>
      </c>
      <c r="AG293" s="34" t="n">
        <f aca="false">[1]Taul2!E310</f>
        <v>2</v>
      </c>
      <c r="AH293" s="34" t="n">
        <f aca="false">[1]Taul2!F310</f>
        <v>0</v>
      </c>
      <c r="AI293" s="34" t="n">
        <f aca="false">[1]Taul2!G310</f>
        <v>0</v>
      </c>
      <c r="AJ293" s="34" t="n">
        <f aca="false">[1]Taul2!H310</f>
        <v>1</v>
      </c>
      <c r="AK293" s="34" t="n">
        <f aca="false">[1]Taul2!I310</f>
        <v>1</v>
      </c>
      <c r="AL293" s="34" t="n">
        <f aca="false">[1]Taul2!J310</f>
        <v>22</v>
      </c>
      <c r="AM293" s="25" t="n">
        <f aca="false">[1]Taul2!D436</f>
        <v>57</v>
      </c>
      <c r="AN293" s="34" t="n">
        <f aca="false">[1]Taul2!E436</f>
        <v>0</v>
      </c>
      <c r="AO293" s="34" t="n">
        <f aca="false">[1]Taul2!F436</f>
        <v>0</v>
      </c>
      <c r="AP293" s="34" t="n">
        <f aca="false">[1]Taul2!G436</f>
        <v>57</v>
      </c>
      <c r="AQ293" s="33"/>
    </row>
    <row r="294" customFormat="false" ht="13.8" hidden="false" customHeight="false" outlineLevel="0" collapsed="false">
      <c r="A294" s="18" t="s">
        <v>1696</v>
      </c>
      <c r="B294" s="18" t="s">
        <v>1602</v>
      </c>
      <c r="C294" s="18" t="s">
        <v>1697</v>
      </c>
      <c r="D294" s="25" t="n">
        <f aca="false">K294+R294+Y294+AF294+AM294+AQ294</f>
        <v>62</v>
      </c>
      <c r="E294" s="26" t="n">
        <f aca="false">L294+S294+Z294+AG294</f>
        <v>0</v>
      </c>
      <c r="F294" s="26" t="n">
        <f aca="false">M294+T294+AA294+AH294</f>
        <v>0</v>
      </c>
      <c r="G294" s="26" t="n">
        <f aca="false">N294+U294+AB294+AI294</f>
        <v>0</v>
      </c>
      <c r="H294" s="26" t="n">
        <f aca="false">O294+V294+AC294+AJ294+AN294+AR294</f>
        <v>0</v>
      </c>
      <c r="I294" s="26" t="n">
        <f aca="false">P294+W294+AD294+AK294+AO294+AS294</f>
        <v>0</v>
      </c>
      <c r="J294" s="26" t="n">
        <f aca="false">Q294+X294+AE294+AL294+AP294+AT294</f>
        <v>62</v>
      </c>
      <c r="K294" s="25"/>
      <c r="L294" s="34"/>
      <c r="M294" s="34"/>
      <c r="N294" s="34"/>
      <c r="O294" s="34"/>
      <c r="P294" s="34"/>
      <c r="Q294" s="35"/>
      <c r="R294" s="25"/>
      <c r="S294" s="34"/>
      <c r="T294" s="34"/>
      <c r="U294" s="34"/>
      <c r="V294" s="34"/>
      <c r="W294" s="34"/>
      <c r="X294" s="34"/>
      <c r="Y294" s="25"/>
      <c r="Z294" s="34"/>
      <c r="AA294" s="34"/>
      <c r="AB294" s="34"/>
      <c r="AC294" s="34"/>
      <c r="AD294" s="34"/>
      <c r="AE294" s="34"/>
      <c r="AF294" s="25"/>
      <c r="AG294" s="34"/>
      <c r="AH294" s="34"/>
      <c r="AI294" s="34"/>
      <c r="AJ294" s="34"/>
      <c r="AK294" s="34"/>
      <c r="AL294" s="34"/>
      <c r="AM294" s="25" t="n">
        <f aca="false">[1]Taul2!D437</f>
        <v>10</v>
      </c>
      <c r="AN294" s="34" t="n">
        <f aca="false">[1]Taul2!E437</f>
        <v>0</v>
      </c>
      <c r="AO294" s="34" t="n">
        <f aca="false">[1]Taul2!F437</f>
        <v>0</v>
      </c>
      <c r="AP294" s="34" t="n">
        <f aca="false">[1]Taul2!G437</f>
        <v>10</v>
      </c>
      <c r="AQ294" s="25" t="n">
        <f aca="false">[1]Taul2!D624</f>
        <v>52</v>
      </c>
      <c r="AR294" s="26" t="n">
        <f aca="false">[1]Taul2!H624</f>
        <v>0</v>
      </c>
      <c r="AS294" s="26" t="n">
        <f aca="false">[1]Taul2!I624</f>
        <v>0</v>
      </c>
      <c r="AT294" s="26" t="n">
        <f aca="false">[1]Taul2!J624</f>
        <v>52</v>
      </c>
    </row>
    <row r="295" customFormat="false" ht="13.8" hidden="false" customHeight="false" outlineLevel="0" collapsed="false">
      <c r="A295" s="39" t="s">
        <v>147</v>
      </c>
      <c r="B295" s="39" t="s">
        <v>1422</v>
      </c>
      <c r="C295" s="39" t="s">
        <v>1698</v>
      </c>
      <c r="D295" s="25" t="n">
        <f aca="false">K295+R295+Y295+AF295+AM295+AQ295</f>
        <v>97</v>
      </c>
      <c r="E295" s="26" t="n">
        <f aca="false">L295+S295+Z295+AG295</f>
        <v>19</v>
      </c>
      <c r="F295" s="26" t="n">
        <f aca="false">M295+T295+AA295+AH295</f>
        <v>4</v>
      </c>
      <c r="G295" s="26" t="n">
        <f aca="false">N295+U295+AB295+AI295</f>
        <v>1</v>
      </c>
      <c r="H295" s="26" t="n">
        <f aca="false">O295+V295+AC295+AJ295+AN295+AR295</f>
        <v>1</v>
      </c>
      <c r="I295" s="26" t="n">
        <f aca="false">P295+W295+AD295+AK295+AO295+AS295</f>
        <v>12</v>
      </c>
      <c r="J295" s="26" t="n">
        <f aca="false">Q295+X295+AE295+AL295+AP295+AT295</f>
        <v>134</v>
      </c>
      <c r="K295" s="25"/>
      <c r="L295" s="34"/>
      <c r="M295" s="34"/>
      <c r="N295" s="34"/>
      <c r="O295" s="34"/>
      <c r="P295" s="34"/>
      <c r="Q295" s="35"/>
      <c r="R295" s="25" t="n">
        <f aca="false">[1]Taul2!D148</f>
        <v>97</v>
      </c>
      <c r="S295" s="34" t="n">
        <f aca="false">[1]Taul2!E148</f>
        <v>19</v>
      </c>
      <c r="T295" s="34" t="n">
        <f aca="false">[1]Taul2!F148</f>
        <v>4</v>
      </c>
      <c r="U295" s="34" t="n">
        <f aca="false">[1]Taul2!G148</f>
        <v>1</v>
      </c>
      <c r="V295" s="34" t="n">
        <f aca="false">[1]Taul2!H148</f>
        <v>1</v>
      </c>
      <c r="W295" s="34" t="n">
        <f aca="false">[1]Taul2!I148</f>
        <v>12</v>
      </c>
      <c r="X295" s="34" t="n">
        <f aca="false">[1]Taul2!J148</f>
        <v>134</v>
      </c>
      <c r="Y295" s="25"/>
      <c r="Z295" s="34"/>
      <c r="AA295" s="34"/>
      <c r="AB295" s="34"/>
      <c r="AC295" s="34"/>
      <c r="AD295" s="34"/>
      <c r="AE295" s="34"/>
      <c r="AF295" s="25"/>
      <c r="AG295" s="34"/>
      <c r="AH295" s="34"/>
      <c r="AI295" s="34"/>
      <c r="AJ295" s="34"/>
      <c r="AK295" s="34"/>
      <c r="AL295" s="34"/>
      <c r="AM295" s="25"/>
      <c r="AN295" s="34"/>
      <c r="AO295" s="34"/>
      <c r="AP295" s="34"/>
      <c r="AQ295" s="33"/>
    </row>
    <row r="296" customFormat="false" ht="13.8" hidden="false" customHeight="false" outlineLevel="0" collapsed="false">
      <c r="A296" s="18" t="s">
        <v>1699</v>
      </c>
      <c r="B296" s="18" t="s">
        <v>1700</v>
      </c>
      <c r="C296" s="18" t="s">
        <v>1701</v>
      </c>
      <c r="D296" s="25" t="n">
        <f aca="false">K296+R296+Y296+AF296+AM296+AQ296</f>
        <v>34</v>
      </c>
      <c r="E296" s="26" t="n">
        <f aca="false">L296+S296+Z296+AG296</f>
        <v>0</v>
      </c>
      <c r="F296" s="26" t="n">
        <f aca="false">M296+T296+AA296+AH296</f>
        <v>0</v>
      </c>
      <c r="G296" s="26" t="n">
        <f aca="false">N296+U296+AB296+AI296</f>
        <v>0</v>
      </c>
      <c r="H296" s="26" t="n">
        <f aca="false">O296+V296+AC296+AJ296+AN296+AR296</f>
        <v>0</v>
      </c>
      <c r="I296" s="26" t="n">
        <f aca="false">P296+W296+AD296+AK296+AO296+AS296</f>
        <v>1</v>
      </c>
      <c r="J296" s="26" t="n">
        <f aca="false">Q296+X296+AE296+AL296+AP296+AT296</f>
        <v>35</v>
      </c>
      <c r="K296" s="25"/>
      <c r="L296" s="34"/>
      <c r="M296" s="34"/>
      <c r="N296" s="34"/>
      <c r="O296" s="34"/>
      <c r="P296" s="34"/>
      <c r="Q296" s="35"/>
      <c r="R296" s="25"/>
      <c r="S296" s="34"/>
      <c r="T296" s="34"/>
      <c r="U296" s="34"/>
      <c r="V296" s="34"/>
      <c r="W296" s="34"/>
      <c r="X296" s="34"/>
      <c r="Y296" s="25"/>
      <c r="Z296" s="34"/>
      <c r="AA296" s="34"/>
      <c r="AB296" s="34"/>
      <c r="AC296" s="34"/>
      <c r="AD296" s="34"/>
      <c r="AE296" s="34"/>
      <c r="AF296" s="25"/>
      <c r="AG296" s="34"/>
      <c r="AH296" s="34"/>
      <c r="AI296" s="34"/>
      <c r="AJ296" s="34"/>
      <c r="AK296" s="34"/>
      <c r="AL296" s="34"/>
      <c r="AM296" s="25" t="n">
        <f aca="false">[1]Taul2!D438</f>
        <v>19</v>
      </c>
      <c r="AN296" s="34" t="n">
        <f aca="false">[1]Taul2!E438</f>
        <v>0</v>
      </c>
      <c r="AO296" s="34" t="n">
        <f aca="false">[1]Taul2!F438</f>
        <v>1</v>
      </c>
      <c r="AP296" s="34" t="n">
        <f aca="false">[1]Taul2!G438</f>
        <v>20</v>
      </c>
      <c r="AQ296" s="25" t="n">
        <f aca="false">[1]Taul2!D625</f>
        <v>15</v>
      </c>
      <c r="AR296" s="26" t="n">
        <f aca="false">[1]Taul2!H625</f>
        <v>0</v>
      </c>
      <c r="AS296" s="26" t="n">
        <f aca="false">[1]Taul2!I625</f>
        <v>0</v>
      </c>
      <c r="AT296" s="26" t="n">
        <f aca="false">[1]Taul2!J625</f>
        <v>15</v>
      </c>
    </row>
    <row r="297" customFormat="false" ht="13.8" hidden="false" customHeight="false" outlineLevel="0" collapsed="false">
      <c r="A297" s="18" t="s">
        <v>397</v>
      </c>
      <c r="B297" s="18" t="s">
        <v>1702</v>
      </c>
      <c r="C297" s="18" t="s">
        <v>1703</v>
      </c>
      <c r="D297" s="25" t="n">
        <f aca="false">K297+R297+Y297+AF297+AM297+AQ297</f>
        <v>41</v>
      </c>
      <c r="E297" s="26" t="n">
        <f aca="false">L297+S297+Z297+AG297</f>
        <v>5</v>
      </c>
      <c r="F297" s="26" t="n">
        <f aca="false">M297+T297+AA297+AH297</f>
        <v>0</v>
      </c>
      <c r="G297" s="26" t="n">
        <f aca="false">N297+U297+AB297+AI297</f>
        <v>0</v>
      </c>
      <c r="H297" s="26" t="n">
        <f aca="false">O297+V297+AC297+AJ297+AN297+AR297</f>
        <v>0</v>
      </c>
      <c r="I297" s="26" t="n">
        <f aca="false">P297+W297+AD297+AK297+AO297+AS297</f>
        <v>2</v>
      </c>
      <c r="J297" s="26" t="n">
        <f aca="false">Q297+X297+AE297+AL297+AP297+AT297</f>
        <v>48</v>
      </c>
      <c r="K297" s="25"/>
      <c r="L297" s="34"/>
      <c r="M297" s="34"/>
      <c r="N297" s="34"/>
      <c r="O297" s="34"/>
      <c r="P297" s="34"/>
      <c r="Q297" s="35"/>
      <c r="R297" s="25"/>
      <c r="S297" s="34"/>
      <c r="T297" s="34"/>
      <c r="U297" s="34"/>
      <c r="V297" s="34"/>
      <c r="W297" s="34"/>
      <c r="X297" s="34"/>
      <c r="Y297" s="25"/>
      <c r="Z297" s="34"/>
      <c r="AA297" s="34"/>
      <c r="AB297" s="34"/>
      <c r="AC297" s="34"/>
      <c r="AD297" s="34"/>
      <c r="AE297" s="34"/>
      <c r="AF297" s="25" t="n">
        <f aca="false">[1]Taul2!D311</f>
        <v>41</v>
      </c>
      <c r="AG297" s="34" t="n">
        <f aca="false">[1]Taul2!E311</f>
        <v>5</v>
      </c>
      <c r="AH297" s="34" t="n">
        <f aca="false">[1]Taul2!F311</f>
        <v>0</v>
      </c>
      <c r="AI297" s="34" t="n">
        <f aca="false">[1]Taul2!G311</f>
        <v>0</v>
      </c>
      <c r="AJ297" s="34" t="n">
        <f aca="false">[1]Taul2!H311</f>
        <v>0</v>
      </c>
      <c r="AK297" s="34" t="n">
        <f aca="false">[1]Taul2!I311</f>
        <v>2</v>
      </c>
      <c r="AL297" s="34" t="n">
        <f aca="false">[1]Taul2!J311</f>
        <v>48</v>
      </c>
      <c r="AM297" s="25"/>
      <c r="AN297" s="34"/>
      <c r="AO297" s="34"/>
      <c r="AP297" s="34"/>
      <c r="AQ297" s="33"/>
    </row>
    <row r="298" customFormat="false" ht="13.8" hidden="false" customHeight="false" outlineLevel="0" collapsed="false">
      <c r="A298" s="18" t="s">
        <v>1704</v>
      </c>
      <c r="B298" s="18" t="s">
        <v>1705</v>
      </c>
      <c r="C298" s="18" t="s">
        <v>1706</v>
      </c>
      <c r="D298" s="25" t="n">
        <f aca="false">K298+R298+Y298+AF298+AM298+AQ298</f>
        <v>10</v>
      </c>
      <c r="E298" s="26" t="n">
        <f aca="false">L298+S298+Z298+AG298</f>
        <v>0</v>
      </c>
      <c r="F298" s="26" t="n">
        <f aca="false">M298+T298+AA298+AH298</f>
        <v>0</v>
      </c>
      <c r="G298" s="26" t="n">
        <f aca="false">N298+U298+AB298+AI298</f>
        <v>0</v>
      </c>
      <c r="H298" s="26" t="n">
        <f aca="false">O298+V298+AC298+AJ298+AN298+AR298</f>
        <v>0</v>
      </c>
      <c r="I298" s="26" t="n">
        <f aca="false">P298+W298+AD298+AK298+AO298+AS298</f>
        <v>0</v>
      </c>
      <c r="J298" s="26" t="n">
        <f aca="false">Q298+X298+AE298+AL298+AP298+AT298</f>
        <v>10</v>
      </c>
      <c r="K298" s="25"/>
      <c r="L298" s="34"/>
      <c r="M298" s="34"/>
      <c r="N298" s="34"/>
      <c r="O298" s="34"/>
      <c r="P298" s="34"/>
      <c r="Q298" s="35"/>
      <c r="R298" s="25"/>
      <c r="S298" s="34"/>
      <c r="T298" s="34"/>
      <c r="U298" s="34"/>
      <c r="V298" s="34"/>
      <c r="W298" s="34"/>
      <c r="X298" s="34"/>
      <c r="Y298" s="25"/>
      <c r="Z298" s="34"/>
      <c r="AA298" s="34"/>
      <c r="AB298" s="34"/>
      <c r="AC298" s="34"/>
      <c r="AD298" s="34"/>
      <c r="AE298" s="34"/>
      <c r="AF298" s="25"/>
      <c r="AG298" s="34"/>
      <c r="AH298" s="34"/>
      <c r="AI298" s="34"/>
      <c r="AJ298" s="34"/>
      <c r="AK298" s="34"/>
      <c r="AL298" s="34"/>
      <c r="AM298" s="25" t="n">
        <f aca="false">[1]Taul2!D439</f>
        <v>10</v>
      </c>
      <c r="AN298" s="34" t="n">
        <f aca="false">[1]Taul2!E439</f>
        <v>0</v>
      </c>
      <c r="AO298" s="34" t="n">
        <f aca="false">[1]Taul2!F439</f>
        <v>0</v>
      </c>
      <c r="AP298" s="34" t="n">
        <f aca="false">[1]Taul2!G439</f>
        <v>10</v>
      </c>
      <c r="AQ298" s="33"/>
    </row>
    <row r="299" customFormat="false" ht="13.8" hidden="false" customHeight="false" outlineLevel="0" collapsed="false">
      <c r="A299" s="18" t="s">
        <v>258</v>
      </c>
      <c r="B299" s="18" t="s">
        <v>1707</v>
      </c>
      <c r="C299" s="18" t="s">
        <v>1708</v>
      </c>
      <c r="D299" s="25" t="n">
        <f aca="false">K299+R299+Y299+AF299+AM299+AQ299</f>
        <v>71</v>
      </c>
      <c r="E299" s="26" t="n">
        <f aca="false">L299+S299+Z299+AG299</f>
        <v>8</v>
      </c>
      <c r="F299" s="26" t="n">
        <f aca="false">M299+T299+AA299+AH299</f>
        <v>0</v>
      </c>
      <c r="G299" s="26" t="n">
        <f aca="false">N299+U299+AB299+AI299</f>
        <v>1</v>
      </c>
      <c r="H299" s="26" t="n">
        <f aca="false">O299+V299+AC299+AJ299+AN299+AR299</f>
        <v>0</v>
      </c>
      <c r="I299" s="26" t="n">
        <f aca="false">P299+W299+AD299+AK299+AO299+AS299</f>
        <v>9</v>
      </c>
      <c r="J299" s="26" t="n">
        <f aca="false">Q299+X299+AE299+AL299+AP299+AT299</f>
        <v>89</v>
      </c>
      <c r="K299" s="25"/>
      <c r="L299" s="34"/>
      <c r="M299" s="34"/>
      <c r="N299" s="34"/>
      <c r="O299" s="34"/>
      <c r="P299" s="34"/>
      <c r="Q299" s="35"/>
      <c r="R299" s="33"/>
      <c r="Y299" s="25" t="n">
        <f aca="false">[1]Taul2!D238</f>
        <v>71</v>
      </c>
      <c r="Z299" s="34" t="n">
        <f aca="false">[1]Taul2!E238</f>
        <v>8</v>
      </c>
      <c r="AA299" s="34" t="n">
        <f aca="false">[1]Taul2!F238</f>
        <v>0</v>
      </c>
      <c r="AB299" s="34" t="n">
        <f aca="false">[1]Taul2!G238</f>
        <v>1</v>
      </c>
      <c r="AC299" s="34" t="n">
        <f aca="false">[1]Taul2!H238</f>
        <v>0</v>
      </c>
      <c r="AD299" s="34" t="n">
        <f aca="false">[1]Taul2!I238</f>
        <v>9</v>
      </c>
      <c r="AE299" s="34" t="n">
        <f aca="false">[1]Taul2!J238</f>
        <v>89</v>
      </c>
      <c r="AF299" s="25"/>
      <c r="AG299" s="34"/>
      <c r="AH299" s="34"/>
      <c r="AI299" s="34"/>
      <c r="AJ299" s="34"/>
      <c r="AK299" s="34"/>
      <c r="AL299" s="34"/>
      <c r="AM299" s="25"/>
      <c r="AN299" s="34"/>
      <c r="AO299" s="34"/>
      <c r="AP299" s="34"/>
      <c r="AQ299" s="33"/>
    </row>
    <row r="300" customFormat="false" ht="13.8" hidden="false" customHeight="false" outlineLevel="0" collapsed="false">
      <c r="A300" s="39" t="s">
        <v>224</v>
      </c>
      <c r="B300" s="39" t="s">
        <v>1709</v>
      </c>
      <c r="C300" s="43" t="s">
        <v>1708</v>
      </c>
      <c r="D300" s="25" t="n">
        <f aca="false">K300+R300+Y300+AF300+AM300+AQ300</f>
        <v>74</v>
      </c>
      <c r="E300" s="26" t="n">
        <f aca="false">L300+S300+Z300+AG300</f>
        <v>2</v>
      </c>
      <c r="F300" s="26" t="n">
        <f aca="false">M300+T300+AA300+AH300</f>
        <v>0</v>
      </c>
      <c r="G300" s="26" t="n">
        <f aca="false">N300+U300+AB300+AI300</f>
        <v>0</v>
      </c>
      <c r="H300" s="26" t="n">
        <f aca="false">O300+V300+AC300+AJ300+AN300+AR300</f>
        <v>0</v>
      </c>
      <c r="I300" s="26" t="n">
        <f aca="false">P300+W300+AD300+AK300+AO300+AS300</f>
        <v>3</v>
      </c>
      <c r="J300" s="26" t="n">
        <f aca="false">Q300+X300+AE300+AL300+AP300+AT300</f>
        <v>79</v>
      </c>
      <c r="K300" s="25" t="n">
        <f aca="false">[1]Taul2!D66</f>
        <v>74</v>
      </c>
      <c r="L300" s="34" t="n">
        <f aca="false">[1]Taul2!E66</f>
        <v>2</v>
      </c>
      <c r="M300" s="34" t="n">
        <f aca="false">[1]Taul2!F66</f>
        <v>0</v>
      </c>
      <c r="N300" s="34" t="n">
        <f aca="false">[1]Taul2!G66</f>
        <v>0</v>
      </c>
      <c r="O300" s="34" t="n">
        <f aca="false">[1]Taul2!H66</f>
        <v>0</v>
      </c>
      <c r="P300" s="34" t="n">
        <f aca="false">[1]Taul2!I66</f>
        <v>3</v>
      </c>
      <c r="Q300" s="35" t="n">
        <f aca="false">[1]Taul2!J66</f>
        <v>79</v>
      </c>
      <c r="R300" s="33"/>
      <c r="Y300" s="25"/>
      <c r="Z300" s="34"/>
      <c r="AA300" s="34"/>
      <c r="AB300" s="34"/>
      <c r="AC300" s="34"/>
      <c r="AD300" s="34"/>
      <c r="AE300" s="34"/>
      <c r="AF300" s="25"/>
      <c r="AG300" s="34"/>
      <c r="AH300" s="34"/>
      <c r="AI300" s="34"/>
      <c r="AJ300" s="34"/>
      <c r="AK300" s="34"/>
      <c r="AL300" s="34"/>
      <c r="AM300" s="25"/>
      <c r="AN300" s="34"/>
      <c r="AO300" s="34"/>
      <c r="AP300" s="34"/>
      <c r="AQ300" s="33"/>
    </row>
    <row r="301" customFormat="false" ht="13.8" hidden="false" customHeight="false" outlineLevel="0" collapsed="false">
      <c r="A301" s="18" t="s">
        <v>581</v>
      </c>
      <c r="B301" s="18" t="s">
        <v>1328</v>
      </c>
      <c r="C301" s="18" t="s">
        <v>1710</v>
      </c>
      <c r="D301" s="25" t="n">
        <f aca="false">K301+R301+Y301+AF301+AM301+AQ301</f>
        <v>36</v>
      </c>
      <c r="E301" s="26" t="n">
        <f aca="false">L301+S301+Z301+AG301</f>
        <v>0</v>
      </c>
      <c r="F301" s="26" t="n">
        <f aca="false">M301+T301+AA301+AH301</f>
        <v>0</v>
      </c>
      <c r="G301" s="26" t="n">
        <f aca="false">N301+U301+AB301+AI301</f>
        <v>0</v>
      </c>
      <c r="H301" s="26" t="n">
        <f aca="false">O301+V301+AC301+AJ301+AN301+AR301</f>
        <v>0</v>
      </c>
      <c r="I301" s="26" t="n">
        <f aca="false">P301+W301+AD301+AK301+AO301+AS301</f>
        <v>0</v>
      </c>
      <c r="J301" s="26" t="n">
        <f aca="false">Q301+X301+AE301+AL301+AP301+AT301</f>
        <v>36</v>
      </c>
      <c r="K301" s="25"/>
      <c r="L301" s="34"/>
      <c r="M301" s="34"/>
      <c r="N301" s="34"/>
      <c r="O301" s="34"/>
      <c r="P301" s="34"/>
      <c r="Q301" s="35"/>
      <c r="R301" s="33"/>
      <c r="S301" s="39"/>
      <c r="T301" s="39"/>
      <c r="U301" s="39"/>
      <c r="V301" s="39"/>
      <c r="W301" s="39"/>
      <c r="X301" s="39"/>
      <c r="Y301" s="25"/>
      <c r="Z301" s="34"/>
      <c r="AA301" s="34"/>
      <c r="AB301" s="34"/>
      <c r="AC301" s="34"/>
      <c r="AD301" s="34"/>
      <c r="AE301" s="34"/>
      <c r="AF301" s="25"/>
      <c r="AG301" s="34"/>
      <c r="AH301" s="34"/>
      <c r="AI301" s="34"/>
      <c r="AJ301" s="34"/>
      <c r="AK301" s="34"/>
      <c r="AL301" s="34"/>
      <c r="AM301" s="25" t="n">
        <f aca="false">[1]Taul2!D440</f>
        <v>36</v>
      </c>
      <c r="AN301" s="34" t="n">
        <f aca="false">[1]Taul2!E440</f>
        <v>0</v>
      </c>
      <c r="AO301" s="34" t="n">
        <f aca="false">[1]Taul2!F440</f>
        <v>0</v>
      </c>
      <c r="AP301" s="34" t="n">
        <f aca="false">[1]Taul2!G440</f>
        <v>36</v>
      </c>
      <c r="AQ301" s="33"/>
    </row>
    <row r="302" customFormat="false" ht="13.8" hidden="false" customHeight="false" outlineLevel="0" collapsed="false">
      <c r="A302" s="18" t="s">
        <v>715</v>
      </c>
      <c r="B302" s="18" t="s">
        <v>1579</v>
      </c>
      <c r="C302" s="18" t="s">
        <v>1711</v>
      </c>
      <c r="D302" s="25" t="n">
        <f aca="false">K302+R302+Y302+AF302+AM302+AQ302</f>
        <v>1</v>
      </c>
      <c r="E302" s="26" t="n">
        <f aca="false">L302+S302+Z302+AG302</f>
        <v>0</v>
      </c>
      <c r="F302" s="26" t="n">
        <f aca="false">M302+T302+AA302+AH302</f>
        <v>0</v>
      </c>
      <c r="G302" s="26" t="n">
        <f aca="false">N302+U302+AB302+AI302</f>
        <v>0</v>
      </c>
      <c r="H302" s="26" t="n">
        <f aca="false">O302+V302+AC302+AJ302+AN302+AR302</f>
        <v>0</v>
      </c>
      <c r="I302" s="26" t="n">
        <f aca="false">P302+W302+AD302+AK302+AO302+AS302</f>
        <v>0</v>
      </c>
      <c r="J302" s="26" t="n">
        <f aca="false">Q302+X302+AE302+AL302+AP302+AT302</f>
        <v>1</v>
      </c>
      <c r="K302" s="25"/>
      <c r="L302" s="34"/>
      <c r="M302" s="34"/>
      <c r="N302" s="34"/>
      <c r="O302" s="34"/>
      <c r="P302" s="34"/>
      <c r="Q302" s="35"/>
      <c r="R302" s="33"/>
      <c r="Y302" s="25"/>
      <c r="Z302" s="34"/>
      <c r="AA302" s="34"/>
      <c r="AB302" s="34"/>
      <c r="AC302" s="34"/>
      <c r="AD302" s="34"/>
      <c r="AE302" s="34"/>
      <c r="AF302" s="25"/>
      <c r="AG302" s="34"/>
      <c r="AH302" s="34"/>
      <c r="AI302" s="34"/>
      <c r="AJ302" s="34"/>
      <c r="AK302" s="34"/>
      <c r="AL302" s="34"/>
      <c r="AM302" s="25" t="n">
        <f aca="false">[1]Taul2!D441</f>
        <v>1</v>
      </c>
      <c r="AN302" s="34" t="n">
        <f aca="false">[1]Taul2!E441</f>
        <v>0</v>
      </c>
      <c r="AO302" s="34" t="n">
        <f aca="false">[1]Taul2!F441</f>
        <v>0</v>
      </c>
      <c r="AP302" s="34" t="n">
        <f aca="false">[1]Taul2!G441</f>
        <v>1</v>
      </c>
      <c r="AQ302" s="33"/>
    </row>
    <row r="303" customFormat="false" ht="13.8" hidden="false" customHeight="false" outlineLevel="0" collapsed="false">
      <c r="A303" s="18" t="s">
        <v>478</v>
      </c>
      <c r="B303" s="18" t="s">
        <v>1564</v>
      </c>
      <c r="C303" s="18" t="s">
        <v>1711</v>
      </c>
      <c r="D303" s="25" t="n">
        <f aca="false">K303+R303+Y303+AF303+AM303+AQ303</f>
        <v>28</v>
      </c>
      <c r="E303" s="26" t="n">
        <f aca="false">L303+S303+Z303+AG303</f>
        <v>0</v>
      </c>
      <c r="F303" s="26" t="n">
        <f aca="false">M303+T303+AA303+AH303</f>
        <v>0</v>
      </c>
      <c r="G303" s="26" t="n">
        <f aca="false">N303+U303+AB303+AI303</f>
        <v>0</v>
      </c>
      <c r="H303" s="26" t="n">
        <f aca="false">O303+V303+AC303+AJ303+AN303+AR303</f>
        <v>0</v>
      </c>
      <c r="I303" s="26" t="n">
        <f aca="false">P303+W303+AD303+AK303+AO303+AS303</f>
        <v>0</v>
      </c>
      <c r="J303" s="26" t="n">
        <f aca="false">Q303+X303+AE303+AL303+AP303+AT303</f>
        <v>28</v>
      </c>
      <c r="K303" s="25"/>
      <c r="L303" s="34"/>
      <c r="M303" s="34"/>
      <c r="N303" s="34"/>
      <c r="O303" s="34"/>
      <c r="P303" s="34"/>
      <c r="Q303" s="35"/>
      <c r="R303" s="33"/>
      <c r="Y303" s="25"/>
      <c r="Z303" s="34"/>
      <c r="AA303" s="34"/>
      <c r="AB303" s="34"/>
      <c r="AC303" s="34"/>
      <c r="AD303" s="34"/>
      <c r="AE303" s="34"/>
      <c r="AF303" s="25"/>
      <c r="AG303" s="34"/>
      <c r="AH303" s="34"/>
      <c r="AI303" s="34"/>
      <c r="AJ303" s="34"/>
      <c r="AK303" s="34"/>
      <c r="AL303" s="34"/>
      <c r="AM303" s="25" t="n">
        <f aca="false">[1]Taul2!D442</f>
        <v>28</v>
      </c>
      <c r="AN303" s="34" t="n">
        <f aca="false">[1]Taul2!E442</f>
        <v>0</v>
      </c>
      <c r="AO303" s="34" t="n">
        <f aca="false">[1]Taul2!F442</f>
        <v>0</v>
      </c>
      <c r="AP303" s="34" t="n">
        <f aca="false">[1]Taul2!G442</f>
        <v>28</v>
      </c>
      <c r="AQ303" s="33"/>
    </row>
    <row r="304" customFormat="false" ht="13.8" hidden="false" customHeight="false" outlineLevel="0" collapsed="false">
      <c r="A304" s="18" t="s">
        <v>570</v>
      </c>
      <c r="B304" s="18" t="s">
        <v>1413</v>
      </c>
      <c r="C304" s="18" t="s">
        <v>1712</v>
      </c>
      <c r="D304" s="25" t="n">
        <f aca="false">K304+R304+Y304+AF304+AM304+AQ304</f>
        <v>16</v>
      </c>
      <c r="E304" s="26" t="n">
        <f aca="false">L304+S304+Z304+AG304</f>
        <v>0</v>
      </c>
      <c r="F304" s="26" t="n">
        <f aca="false">M304+T304+AA304+AH304</f>
        <v>0</v>
      </c>
      <c r="G304" s="26" t="n">
        <f aca="false">N304+U304+AB304+AI304</f>
        <v>0</v>
      </c>
      <c r="H304" s="26" t="n">
        <f aca="false">O304+V304+AC304+AJ304+AN304+AR304</f>
        <v>0</v>
      </c>
      <c r="I304" s="26" t="n">
        <f aca="false">P304+W304+AD304+AK304+AO304+AS304</f>
        <v>0</v>
      </c>
      <c r="J304" s="26" t="n">
        <f aca="false">Q304+X304+AE304+AL304+AP304+AT304</f>
        <v>16</v>
      </c>
      <c r="K304" s="25"/>
      <c r="L304" s="34"/>
      <c r="M304" s="34"/>
      <c r="N304" s="34"/>
      <c r="O304" s="34"/>
      <c r="P304" s="34"/>
      <c r="Q304" s="35"/>
      <c r="R304" s="33"/>
      <c r="S304" s="39"/>
      <c r="T304" s="39"/>
      <c r="U304" s="39"/>
      <c r="V304" s="39"/>
      <c r="W304" s="39"/>
      <c r="X304" s="39"/>
      <c r="Y304" s="25"/>
      <c r="Z304" s="34"/>
      <c r="AA304" s="34"/>
      <c r="AB304" s="34"/>
      <c r="AC304" s="34"/>
      <c r="AD304" s="34"/>
      <c r="AE304" s="34"/>
      <c r="AF304" s="25"/>
      <c r="AG304" s="34"/>
      <c r="AH304" s="34"/>
      <c r="AI304" s="34"/>
      <c r="AJ304" s="34"/>
      <c r="AK304" s="34"/>
      <c r="AL304" s="34"/>
      <c r="AM304" s="25" t="n">
        <f aca="false">[1]Taul2!D443</f>
        <v>16</v>
      </c>
      <c r="AN304" s="34" t="n">
        <f aca="false">[1]Taul2!E443</f>
        <v>0</v>
      </c>
      <c r="AO304" s="34" t="n">
        <f aca="false">[1]Taul2!F443</f>
        <v>0</v>
      </c>
      <c r="AP304" s="34" t="n">
        <f aca="false">[1]Taul2!G443</f>
        <v>16</v>
      </c>
      <c r="AQ304" s="33"/>
    </row>
    <row r="305" customFormat="false" ht="13.8" hidden="false" customHeight="false" outlineLevel="0" collapsed="false">
      <c r="A305" s="40" t="s">
        <v>324</v>
      </c>
      <c r="B305" s="40" t="s">
        <v>1412</v>
      </c>
      <c r="C305" s="40" t="s">
        <v>1713</v>
      </c>
      <c r="D305" s="25" t="n">
        <f aca="false">K305+R305+Y305+AF305+AM305+AQ305</f>
        <v>69</v>
      </c>
      <c r="E305" s="26" t="n">
        <f aca="false">L305+S305+Z305+AG305</f>
        <v>0</v>
      </c>
      <c r="F305" s="26" t="n">
        <f aca="false">M305+T305+AA305+AH305</f>
        <v>0</v>
      </c>
      <c r="G305" s="26" t="n">
        <f aca="false">N305+U305+AB305+AI305</f>
        <v>0</v>
      </c>
      <c r="H305" s="26" t="n">
        <f aca="false">O305+V305+AC305+AJ305+AN305+AR305</f>
        <v>0</v>
      </c>
      <c r="I305" s="26" t="n">
        <f aca="false">P305+W305+AD305+AK305+AO305+AS305</f>
        <v>0</v>
      </c>
      <c r="J305" s="26" t="n">
        <f aca="false">Q305+X305+AE305+AL305+AP305+AT305</f>
        <v>69</v>
      </c>
      <c r="K305" s="25" t="n">
        <f aca="false">[1]Taul2!D67</f>
        <v>69</v>
      </c>
      <c r="L305" s="34" t="n">
        <f aca="false">[1]Taul2!E67</f>
        <v>0</v>
      </c>
      <c r="M305" s="34" t="n">
        <f aca="false">[1]Taul2!F67</f>
        <v>0</v>
      </c>
      <c r="N305" s="34" t="n">
        <f aca="false">[1]Taul2!G67</f>
        <v>0</v>
      </c>
      <c r="O305" s="34" t="n">
        <f aca="false">[1]Taul2!H67</f>
        <v>0</v>
      </c>
      <c r="P305" s="34" t="n">
        <f aca="false">[1]Taul2!I67</f>
        <v>0</v>
      </c>
      <c r="Q305" s="35" t="n">
        <f aca="false">[1]Taul2!J67</f>
        <v>69</v>
      </c>
      <c r="R305" s="33"/>
      <c r="S305" s="39"/>
      <c r="T305" s="39"/>
      <c r="U305" s="39"/>
      <c r="V305" s="39"/>
      <c r="W305" s="39"/>
      <c r="X305" s="39"/>
      <c r="Y305" s="25"/>
      <c r="Z305" s="34"/>
      <c r="AA305" s="34"/>
      <c r="AB305" s="34"/>
      <c r="AC305" s="34"/>
      <c r="AD305" s="34"/>
      <c r="AE305" s="34"/>
      <c r="AF305" s="25"/>
      <c r="AG305" s="34"/>
      <c r="AH305" s="34"/>
      <c r="AI305" s="34"/>
      <c r="AJ305" s="34"/>
      <c r="AK305" s="34"/>
      <c r="AL305" s="34"/>
      <c r="AM305" s="25"/>
      <c r="AN305" s="34"/>
      <c r="AO305" s="34"/>
      <c r="AP305" s="34"/>
      <c r="AQ305" s="33"/>
    </row>
    <row r="306" customFormat="false" ht="13.8" hidden="false" customHeight="false" outlineLevel="0" collapsed="false">
      <c r="A306" s="18" t="s">
        <v>353</v>
      </c>
      <c r="B306" s="18" t="s">
        <v>1392</v>
      </c>
      <c r="C306" s="18" t="s">
        <v>1714</v>
      </c>
      <c r="D306" s="25" t="n">
        <f aca="false">K306+R306+Y306+AF306+AM306+AQ306</f>
        <v>49</v>
      </c>
      <c r="E306" s="26" t="n">
        <f aca="false">L306+S306+Z306+AG306</f>
        <v>4</v>
      </c>
      <c r="F306" s="26" t="n">
        <f aca="false">M306+T306+AA306+AH306</f>
        <v>0</v>
      </c>
      <c r="G306" s="26" t="n">
        <f aca="false">N306+U306+AB306+AI306</f>
        <v>0</v>
      </c>
      <c r="H306" s="26" t="n">
        <f aca="false">O306+V306+AC306+AJ306+AN306+AR306</f>
        <v>0</v>
      </c>
      <c r="I306" s="26" t="n">
        <f aca="false">P306+W306+AD306+AK306+AO306+AS306</f>
        <v>8</v>
      </c>
      <c r="J306" s="26" t="n">
        <f aca="false">Q306+X306+AE306+AL306+AP306+AT306</f>
        <v>61</v>
      </c>
      <c r="K306" s="25"/>
      <c r="L306" s="34"/>
      <c r="M306" s="34"/>
      <c r="N306" s="34"/>
      <c r="O306" s="34"/>
      <c r="P306" s="34"/>
      <c r="Q306" s="35"/>
      <c r="R306" s="33"/>
      <c r="Y306" s="25"/>
      <c r="Z306" s="34"/>
      <c r="AA306" s="34"/>
      <c r="AB306" s="34"/>
      <c r="AC306" s="34"/>
      <c r="AD306" s="34"/>
      <c r="AE306" s="34"/>
      <c r="AF306" s="25" t="n">
        <f aca="false">[1]Taul2!D312</f>
        <v>49</v>
      </c>
      <c r="AG306" s="34" t="n">
        <f aca="false">[1]Taul2!E312</f>
        <v>4</v>
      </c>
      <c r="AH306" s="34" t="n">
        <f aca="false">[1]Taul2!F312</f>
        <v>0</v>
      </c>
      <c r="AI306" s="34" t="n">
        <f aca="false">[1]Taul2!G312</f>
        <v>0</v>
      </c>
      <c r="AJ306" s="34" t="n">
        <f aca="false">[1]Taul2!H312</f>
        <v>0</v>
      </c>
      <c r="AK306" s="34" t="n">
        <f aca="false">[1]Taul2!I312</f>
        <v>8</v>
      </c>
      <c r="AL306" s="34" t="n">
        <f aca="false">[1]Taul2!J312</f>
        <v>61</v>
      </c>
      <c r="AM306" s="25"/>
      <c r="AN306" s="34"/>
      <c r="AO306" s="34"/>
      <c r="AP306" s="34"/>
      <c r="AQ306" s="33"/>
    </row>
    <row r="307" customFormat="false" ht="13.8" hidden="false" customHeight="false" outlineLevel="0" collapsed="false">
      <c r="A307" s="18" t="s">
        <v>690</v>
      </c>
      <c r="B307" s="18" t="s">
        <v>1353</v>
      </c>
      <c r="C307" s="18" t="s">
        <v>1715</v>
      </c>
      <c r="D307" s="25" t="n">
        <f aca="false">K307+R307+Y307+AF307+AM307+AQ307</f>
        <v>0</v>
      </c>
      <c r="E307" s="26" t="n">
        <f aca="false">L307+S307+Z307+AG307</f>
        <v>0</v>
      </c>
      <c r="F307" s="26" t="n">
        <f aca="false">M307+T307+AA307+AH307</f>
        <v>0</v>
      </c>
      <c r="G307" s="26" t="n">
        <f aca="false">N307+U307+AB307+AI307</f>
        <v>0</v>
      </c>
      <c r="H307" s="26" t="n">
        <f aca="false">O307+V307+AC307+AJ307+AN307+AR307</f>
        <v>0</v>
      </c>
      <c r="I307" s="26" t="n">
        <f aca="false">P307+W307+AD307+AK307+AO307+AS307</f>
        <v>4</v>
      </c>
      <c r="J307" s="26" t="n">
        <f aca="false">Q307+X307+AE307+AL307+AP307+AT307</f>
        <v>4</v>
      </c>
      <c r="K307" s="25"/>
      <c r="L307" s="34"/>
      <c r="M307" s="34"/>
      <c r="N307" s="34"/>
      <c r="O307" s="34"/>
      <c r="P307" s="34"/>
      <c r="Q307" s="35"/>
      <c r="R307" s="33"/>
      <c r="Y307" s="25" t="n">
        <f aca="false">[1]Taul2!D239</f>
        <v>0</v>
      </c>
      <c r="Z307" s="34" t="n">
        <f aca="false">[1]Taul2!E239</f>
        <v>0</v>
      </c>
      <c r="AA307" s="34" t="n">
        <f aca="false">[1]Taul2!F239</f>
        <v>0</v>
      </c>
      <c r="AB307" s="34" t="n">
        <f aca="false">[1]Taul2!G239</f>
        <v>0</v>
      </c>
      <c r="AC307" s="34" t="n">
        <f aca="false">[1]Taul2!H239</f>
        <v>0</v>
      </c>
      <c r="AD307" s="34" t="n">
        <f aca="false">[1]Taul2!I239</f>
        <v>4</v>
      </c>
      <c r="AE307" s="34" t="n">
        <f aca="false">[1]Taul2!J239</f>
        <v>4</v>
      </c>
      <c r="AF307" s="25"/>
      <c r="AG307" s="34"/>
      <c r="AH307" s="34"/>
      <c r="AI307" s="34"/>
      <c r="AJ307" s="34"/>
      <c r="AK307" s="34"/>
      <c r="AL307" s="34"/>
      <c r="AM307" s="25"/>
      <c r="AN307" s="34"/>
      <c r="AO307" s="34"/>
      <c r="AP307" s="34"/>
      <c r="AQ307" s="33"/>
    </row>
    <row r="308" customFormat="false" ht="13.8" hidden="false" customHeight="false" outlineLevel="0" collapsed="false">
      <c r="A308" s="18" t="s">
        <v>542</v>
      </c>
      <c r="B308" s="18" t="s">
        <v>1716</v>
      </c>
      <c r="C308" s="18" t="s">
        <v>1717</v>
      </c>
      <c r="D308" s="25" t="n">
        <f aca="false">K308+R308+Y308+AF308+AM308+AQ308</f>
        <v>35</v>
      </c>
      <c r="E308" s="26" t="n">
        <f aca="false">L308+S308+Z308+AG308</f>
        <v>0</v>
      </c>
      <c r="F308" s="26" t="n">
        <f aca="false">M308+T308+AA308+AH308</f>
        <v>0</v>
      </c>
      <c r="G308" s="26" t="n">
        <f aca="false">N308+U308+AB308+AI308</f>
        <v>0</v>
      </c>
      <c r="H308" s="26" t="n">
        <f aca="false">O308+V308+AC308+AJ308+AN308+AR308</f>
        <v>0</v>
      </c>
      <c r="I308" s="26" t="n">
        <f aca="false">P308+W308+AD308+AK308+AO308+AS308</f>
        <v>0</v>
      </c>
      <c r="J308" s="26" t="n">
        <f aca="false">Q308+X308+AE308+AL308+AP308+AT308</f>
        <v>35</v>
      </c>
      <c r="K308" s="25"/>
      <c r="L308" s="34"/>
      <c r="M308" s="34"/>
      <c r="N308" s="34"/>
      <c r="O308" s="34"/>
      <c r="P308" s="34"/>
      <c r="Q308" s="35"/>
      <c r="R308" s="33"/>
      <c r="Y308" s="25"/>
      <c r="Z308" s="34"/>
      <c r="AA308" s="34"/>
      <c r="AB308" s="34"/>
      <c r="AC308" s="34"/>
      <c r="AD308" s="34"/>
      <c r="AE308" s="34"/>
      <c r="AF308" s="25"/>
      <c r="AG308" s="34"/>
      <c r="AH308" s="34"/>
      <c r="AI308" s="34"/>
      <c r="AJ308" s="34"/>
      <c r="AK308" s="34"/>
      <c r="AL308" s="34"/>
      <c r="AM308" s="25" t="n">
        <f aca="false">[1]Taul2!D444</f>
        <v>35</v>
      </c>
      <c r="AN308" s="34" t="n">
        <f aca="false">[1]Taul2!E444</f>
        <v>0</v>
      </c>
      <c r="AO308" s="34" t="n">
        <f aca="false">[1]Taul2!F444</f>
        <v>0</v>
      </c>
      <c r="AP308" s="34" t="n">
        <f aca="false">[1]Taul2!G444</f>
        <v>35</v>
      </c>
      <c r="AQ308" s="33"/>
    </row>
    <row r="309" customFormat="false" ht="13.8" hidden="false" customHeight="false" outlineLevel="0" collapsed="false">
      <c r="A309" s="18" t="s">
        <v>169</v>
      </c>
      <c r="B309" s="18" t="s">
        <v>1718</v>
      </c>
      <c r="C309" s="18" t="s">
        <v>1719</v>
      </c>
      <c r="D309" s="25" t="n">
        <f aca="false">K309+R309+Y309+AF309+AM309+AQ309</f>
        <v>99</v>
      </c>
      <c r="E309" s="26" t="n">
        <f aca="false">L309+S309+Z309+AG309</f>
        <v>6</v>
      </c>
      <c r="F309" s="26" t="n">
        <f aca="false">M309+T309+AA309+AH309</f>
        <v>1</v>
      </c>
      <c r="G309" s="26" t="n">
        <f aca="false">N309+U309+AB309+AI309</f>
        <v>0</v>
      </c>
      <c r="H309" s="26" t="n">
        <f aca="false">O309+V309+AC309+AJ309+AN309+AR309</f>
        <v>0</v>
      </c>
      <c r="I309" s="26" t="n">
        <f aca="false">P309+W309+AD309+AK309+AO309+AS309</f>
        <v>14</v>
      </c>
      <c r="J309" s="26" t="n">
        <f aca="false">Q309+X309+AE309+AL309+AP309+AT309</f>
        <v>120</v>
      </c>
      <c r="K309" s="25"/>
      <c r="L309" s="34"/>
      <c r="M309" s="34"/>
      <c r="N309" s="34"/>
      <c r="O309" s="34"/>
      <c r="P309" s="34"/>
      <c r="Q309" s="35"/>
      <c r="R309" s="33"/>
      <c r="Y309" s="33"/>
      <c r="AF309" s="25" t="n">
        <f aca="false">[1]Taul2!D313</f>
        <v>99</v>
      </c>
      <c r="AG309" s="34" t="n">
        <f aca="false">[1]Taul2!E313</f>
        <v>6</v>
      </c>
      <c r="AH309" s="34" t="n">
        <f aca="false">[1]Taul2!F313</f>
        <v>1</v>
      </c>
      <c r="AI309" s="34" t="n">
        <f aca="false">[1]Taul2!G313</f>
        <v>0</v>
      </c>
      <c r="AJ309" s="34" t="n">
        <f aca="false">[1]Taul2!H313</f>
        <v>0</v>
      </c>
      <c r="AK309" s="34" t="n">
        <f aca="false">[1]Taul2!I313</f>
        <v>14</v>
      </c>
      <c r="AL309" s="34" t="n">
        <f aca="false">[1]Taul2!J313</f>
        <v>120</v>
      </c>
      <c r="AM309" s="33"/>
      <c r="AQ309" s="33"/>
    </row>
    <row r="310" customFormat="false" ht="13.8" hidden="false" customHeight="false" outlineLevel="0" collapsed="false">
      <c r="D310" s="25" t="n">
        <f aca="false">SUM(D3:D309)</f>
        <v>17851</v>
      </c>
      <c r="E310" s="34" t="n">
        <f aca="false">SUM(E3:E309)</f>
        <v>1478</v>
      </c>
      <c r="F310" s="34" t="n">
        <f aca="false">SUM(F3:F309)</f>
        <v>472</v>
      </c>
      <c r="G310" s="34" t="n">
        <f aca="false">SUM(G3:G309)</f>
        <v>156</v>
      </c>
      <c r="H310" s="34" t="n">
        <f aca="false">SUM(H3:H309)</f>
        <v>239</v>
      </c>
      <c r="I310" s="34" t="n">
        <f aca="false">SUM(I3:I309)</f>
        <v>1380</v>
      </c>
      <c r="J310" s="34" t="n">
        <f aca="false">SUM(J3:J309)</f>
        <v>21576</v>
      </c>
      <c r="K310" s="25" t="n">
        <f aca="false">SUM(K3:K309)</f>
        <v>3786</v>
      </c>
      <c r="L310" s="34" t="n">
        <f aca="false">SUM(L3:L309)</f>
        <v>292</v>
      </c>
      <c r="M310" s="34" t="n">
        <f aca="false">SUM(M3:M309)</f>
        <v>140</v>
      </c>
      <c r="N310" s="34" t="n">
        <f aca="false">SUM(N3:N309)</f>
        <v>46</v>
      </c>
      <c r="O310" s="34" t="n">
        <f aca="false">SUM(O3:O309)</f>
        <v>76</v>
      </c>
      <c r="P310" s="34" t="n">
        <f aca="false">SUM(P3:P309)</f>
        <v>186</v>
      </c>
      <c r="Q310" s="35" t="n">
        <f aca="false">SUM(Q3:Q309)</f>
        <v>4526</v>
      </c>
      <c r="R310" s="25" t="n">
        <f aca="false">SUM(R3:R309)</f>
        <v>3892</v>
      </c>
      <c r="S310" s="34" t="n">
        <f aca="false">SUM(S3:S309)</f>
        <v>528</v>
      </c>
      <c r="T310" s="34" t="n">
        <f aca="false">SUM(T3:T309)</f>
        <v>186</v>
      </c>
      <c r="U310" s="34" t="n">
        <f aca="false">SUM(U3:U309)</f>
        <v>56</v>
      </c>
      <c r="V310" s="34" t="n">
        <f aca="false">SUM(V3:V309)</f>
        <v>88</v>
      </c>
      <c r="W310" s="34" t="n">
        <f aca="false">SUM(W3:W309)</f>
        <v>482</v>
      </c>
      <c r="X310" s="34" t="n">
        <f aca="false">SUM(X3:X309)</f>
        <v>5232</v>
      </c>
      <c r="Y310" s="25" t="n">
        <f aca="false">SUM(Y3:Y309)</f>
        <v>3724</v>
      </c>
      <c r="Z310" s="34" t="n">
        <f aca="false">SUM(Z3:Z309)</f>
        <v>410</v>
      </c>
      <c r="AA310" s="34" t="n">
        <f aca="false">SUM(AA3:AA309)</f>
        <v>120</v>
      </c>
      <c r="AB310" s="34" t="n">
        <f aca="false">SUM(AB3:AB309)</f>
        <v>44</v>
      </c>
      <c r="AC310" s="34" t="n">
        <f aca="false">SUM(AC3:AC309)</f>
        <v>56</v>
      </c>
      <c r="AD310" s="34" t="n">
        <f aca="false">SUM(AD3:AD309)</f>
        <v>422</v>
      </c>
      <c r="AE310" s="34" t="n">
        <f aca="false">SUM(AE3:AE309)</f>
        <v>4776</v>
      </c>
      <c r="AF310" s="25" t="n">
        <f aca="false">SUM(AF3:AF309)</f>
        <v>2904</v>
      </c>
      <c r="AG310" s="34" t="n">
        <f aca="false">SUM(AG3:AG309)</f>
        <v>248</v>
      </c>
      <c r="AH310" s="34" t="n">
        <f aca="false">SUM(AH3:AH309)</f>
        <v>26</v>
      </c>
      <c r="AI310" s="34" t="n">
        <f aca="false">SUM(AI3:AI309)</f>
        <v>10</v>
      </c>
      <c r="AJ310" s="34" t="n">
        <f aca="false">SUM(AJ3:AJ309)</f>
        <v>18</v>
      </c>
      <c r="AK310" s="34" t="n">
        <f aca="false">SUM(AK3:AK309)</f>
        <v>286</v>
      </c>
      <c r="AL310" s="34" t="n">
        <f aca="false">SUM(AL3:AL309)</f>
        <v>3492</v>
      </c>
      <c r="AM310" s="25" t="n">
        <f aca="false">SUM(AM3:AM309)</f>
        <v>3160</v>
      </c>
      <c r="AN310" s="34" t="n">
        <f aca="false">SUM(AN3:AN309)</f>
        <v>1</v>
      </c>
      <c r="AO310" s="34" t="n">
        <f aca="false">SUM(AO3:AO309)</f>
        <v>4</v>
      </c>
      <c r="AP310" s="34" t="n">
        <f aca="false">SUM(AP3:AP309)</f>
        <v>3165</v>
      </c>
      <c r="AQ310" s="25" t="n">
        <f aca="false">SUM(AQ3:AQ309)</f>
        <v>385</v>
      </c>
      <c r="AR310" s="34" t="n">
        <f aca="false">SUM(AR3:AR309)</f>
        <v>0</v>
      </c>
      <c r="AS310" s="34" t="n">
        <f aca="false">SUM(AS3:AS309)</f>
        <v>0</v>
      </c>
      <c r="AT310" s="34" t="n">
        <f aca="false">SUM(AT3:AT309)</f>
        <v>385</v>
      </c>
    </row>
  </sheetData>
  <mergeCells count="7">
    <mergeCell ref="D1:J1"/>
    <mergeCell ref="K1:Q1"/>
    <mergeCell ref="R1:X1"/>
    <mergeCell ref="Y1:AE1"/>
    <mergeCell ref="AF1:AL1"/>
    <mergeCell ref="AM1:AP1"/>
    <mergeCell ref="AQ1:AT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Roman,Normaali"&amp;12&amp;A</oddHeader>
    <oddFooter>&amp;C&amp;"Times New Roman,Normaali"&amp;12Sivu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2003-06-18T19:45:02Z</dcterms:created>
  <dc:creator>TopTen</dc:creator>
  <dc:description/>
  <dc:language>fi-FI</dc:language>
  <cp:lastModifiedBy/>
  <cp:lastPrinted>2003-06-21T10:55:36Z</cp:lastPrinted>
  <dcterms:modified xsi:type="dcterms:W3CDTF">2025-12-18T14:36:40Z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